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/>
  <mc:AlternateContent xmlns:mc="http://schemas.openxmlformats.org/markup-compatibility/2006">
    <mc:Choice Requires="x15">
      <x15ac:absPath xmlns:x15ac="http://schemas.microsoft.com/office/spreadsheetml/2010/11/ac" url="C:\Users\kurmanbaev_g\Desktop\Мои док\ГАЛЫМЖАН МТС\Доки. реализац. НВЛ, НЛ\2023ГГГГГГГГГГГГГГГГГ\Объявление 2023г. в газету договор, ТС\Объявление на сайт\"/>
    </mc:Choice>
  </mc:AlternateContent>
  <xr:revisionPtr revIDLastSave="0" documentId="13_ncr:1_{A3CDF133-8A93-45F9-8A49-F281CFD8622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НВЛ..." sheetId="3" r:id="rId1"/>
    <sheet name="НЛ...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NMG1">#REF!</definedName>
    <definedName name="_____NMG2">[1]!Возврат</definedName>
    <definedName name="____enr1">#REF!</definedName>
    <definedName name="____NMG1">#REF!</definedName>
    <definedName name="____NMG2">[1]!Возврат</definedName>
    <definedName name="___enr1">#REF!</definedName>
    <definedName name="___NMG1">#REF!</definedName>
    <definedName name="___NMG2">[1]!Возврат</definedName>
    <definedName name="__enr1">#REF!</definedName>
    <definedName name="__NMG1">#REF!</definedName>
    <definedName name="__NMG2">[1]!Возврат</definedName>
    <definedName name="_enr1">#REF!</definedName>
    <definedName name="_NMG1">#REF!</definedName>
    <definedName name="_NMG2">[1]!Возврат</definedName>
    <definedName name="_Order1" hidden="1">255</definedName>
    <definedName name="A">#REF!</definedName>
    <definedName name="ADJCOLUMN2">[2]Adjustments!$A$5:$A$70</definedName>
    <definedName name="ADJUSTER2">[2]Adjustments!$A$1:$BB$4</definedName>
    <definedName name="ADJUSTS2">[2]Adjustments!$B$5:$BB$75</definedName>
    <definedName name="b">#REF!</definedName>
    <definedName name="BANK_CASH">#REF!</definedName>
    <definedName name="CASHFLOW">#REF!</definedName>
    <definedName name="CFCALC">#REF!</definedName>
    <definedName name="CFCALC2">#REF!</definedName>
    <definedName name="CFCALCHEAD">#REF!</definedName>
    <definedName name="CFHEADER">#REF!</definedName>
    <definedName name="CHF">'[3]Курсы валют ЦБ'!#REF!</definedName>
    <definedName name="conf1">#REF!</definedName>
    <definedName name="conf2">#REF!</definedName>
    <definedName name="confl">#REF!</definedName>
    <definedName name="conflict">#REF!</definedName>
    <definedName name="conflict1">#REF!</definedName>
    <definedName name="conflict2">#REF!</definedName>
    <definedName name="cred">'[4]Проводки''02'!$B$37:$C$37,'[4]Проводки''02'!$B$50:$C$50,'[4]Проводки''02'!$B$53:$C$53,'[4]Проводки''02'!$B$69:$C$69,'[4]Проводки''02'!$B$78:$C$78,'[4]Проводки''02'!$B$81:$C$81,'[4]Проводки''02'!$B$84:$C$84,'[4]Проводки''02'!$C$89,'[4]Проводки''02'!$B$89,'[4]Проводки''02'!$B$98:$C$98,'[4]Проводки''02'!$B$101:$C$101,'[4]Проводки''02'!$B$104:$C$104,'[4]Проводки''02'!$B$108:$C$108,'[4]Проводки''02'!$B$111:$C$111,'[4]Проводки''02'!$B$118:$C$119,'[4]Проводки''02'!$C$119,'[4]Проводки''02'!$B$121:$C$121,'[4]Проводки''02'!$B$124:$C$124,'[4]Проводки''02'!$B$127:$C$127,'[4]Проводки''02'!$B$130:$C$130,'[4]Проводки''02'!$B$138:$C$138</definedName>
    <definedName name="credits">'[5]Проводки''02'!$B$37:$C$37,'[5]Проводки''02'!$B$50:$C$50,'[5]Проводки''02'!$B$53:$C$53,'[5]Проводки''02'!$B$69:$C$69,'[5]Проводки''02'!$B$78:$C$78,'[5]Проводки''02'!$B$81:$C$81,'[5]Проводки''02'!$B$84:$C$84,'[5]Проводки''02'!$C$89,'[5]Проводки''02'!$B$89,'[5]Проводки''02'!$B$99:$C$99,'[5]Проводки''02'!#REF!,'[5]Проводки''02'!#REF!,'[5]Проводки''02'!#REF!,'[5]Проводки''02'!#REF!,'[5]Проводки''02'!$B$123:$C$124,'[5]Проводки''02'!$C$124,'[5]Проводки''02'!$B$126:$C$126,'[5]Проводки''02'!$B$129:$C$129,'[5]Проводки''02'!$B$132:$C$132,'[5]Проводки''02'!$B$135:$C$135,'[5]Проводки''02'!$B$144:$C$144</definedName>
    <definedName name="DEM_TOM">[3]СЭЛТ!#REF!</definedName>
    <definedName name="DEM_TOM_A">[3]СЭЛТ!#REF!</definedName>
    <definedName name="DEM_TOM_B">[3]СЭЛТ!#REF!</definedName>
    <definedName name="DEM_TOM_D">[3]СЭЛТ!#REF!</definedName>
    <definedName name="DEM_TOM_T">[3]СЭЛТ!#REF!</definedName>
    <definedName name="DEM_TOM_V">[3]СЭЛТ!#REF!</definedName>
    <definedName name="DEPOSITS">#REF!</definedName>
    <definedName name="ECU">'[3]Курсы валют ЦБ'!#REF!</definedName>
    <definedName name="enr">#REF!</definedName>
    <definedName name="ESP">'[3]Курсы валют ЦБ'!#REF!</definedName>
    <definedName name="FIM">'[3]Курсы валют ЦБ'!#REF!</definedName>
    <definedName name="FIXEDASSETS">#REF!</definedName>
    <definedName name="FRF">'[3]Курсы валют ЦБ'!#REF!</definedName>
    <definedName name="half98">#REF!</definedName>
    <definedName name="homr">#REF!</definedName>
    <definedName name="homr1">#REF!</definedName>
    <definedName name="ICK">'[3]Курсы валют ЦБ'!#REF!</definedName>
    <definedName name="index_for_95">#REF!</definedName>
    <definedName name="index_for_96">#REF!</definedName>
    <definedName name="index_for_97">#REF!</definedName>
    <definedName name="index_for_half_97">#REF!</definedName>
    <definedName name="Investm">[6]!Возврат</definedName>
    <definedName name="INVESTMENTS">#REF!</definedName>
    <definedName name="IRP">'[3]Курсы валют ЦБ'!#REF!</definedName>
    <definedName name="ITL">'[3]Курсы валют ЦБ'!#REF!</definedName>
    <definedName name="JPY">'[3]Курсы валют ЦБ'!#REF!</definedName>
    <definedName name="k">#REF!</definedName>
    <definedName name="KZT">'[3]Курсы валют ЦБ'!#REF!</definedName>
    <definedName name="LOANS_ADVANCES">#REF!</definedName>
    <definedName name="mi_re_end01">[5]УрРасч!$H$31,[5]УрРасч!$H$29</definedName>
    <definedName name="N">#REF!</definedName>
    <definedName name="NMG">#REF!</definedName>
    <definedName name="OTHERASSETS">#REF!</definedName>
    <definedName name="OTHERLIAB">#REF!</definedName>
    <definedName name="PRINT1">#REF!</definedName>
    <definedName name="PRINT2">#REF!</definedName>
    <definedName name="PRINT3">#REF!</definedName>
    <definedName name="PRINT4">[7]UnadjBS!#REF!</definedName>
    <definedName name="PRINT5">#REF!</definedName>
    <definedName name="PRINT6">#REF!</definedName>
    <definedName name="PRINT7">[7]UnadjBS!#REF!</definedName>
    <definedName name="PRINTA">[7]UnadjBS!#REF!</definedName>
    <definedName name="PRINTALL">#REF!</definedName>
    <definedName name="PRINTALLLEADS">#REF!</definedName>
    <definedName name="PRINTB">#REF!</definedName>
    <definedName name="PRINTC">[7]UnadjBS!#REF!</definedName>
    <definedName name="PRINTE">[7]UnadjBS!#REF!</definedName>
    <definedName name="PRINTF">[7]UnadjBS!#REF!</definedName>
    <definedName name="PRINTHA">[7]UnadjBS!#REF!</definedName>
    <definedName name="PRINTHL">[7]UnadjBS!#REF!</definedName>
    <definedName name="PRINTI">[7]UnadjBS!#REF!</definedName>
    <definedName name="PRINTJ">#REF!</definedName>
    <definedName name="rate">#REF!</definedName>
    <definedName name="rate2">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RESERVES">#REF!</definedName>
    <definedName name="roll">#REF!</definedName>
    <definedName name="rows">[5]АКРасч!$A$1:$IV$5,[5]АКРасч!$A$7:$IV$22,[5]АКРасч!$A$24:$IV$41,[5]АКРасч!$A$43:$IV$54,[5]АКРасч!$A$55:$IV$56,[5]АКРасч!$A$58:$IV$71,[5]АКРасч!$A$72:$IV$98</definedName>
    <definedName name="rows1">[4]АКРасч!$A$1:$IV$5,[4]АКРасч!$A$7:$IV$22,[4]АКРасч!$A$24:$IV$41,[4]АКРасч!$A$43:$IV$54,[4]АКРасч!$A$55:$IV$56,[4]АКРасч!$A$58:$IV$71,[4]АКРасч!$A$72:$IV$98</definedName>
    <definedName name="RUSBSHEADER">#REF!</definedName>
    <definedName name="RUSSIANBS">#REF!</definedName>
    <definedName name="SEK">'[3]Курсы валют ЦБ'!#REF!</definedName>
    <definedName name="SHARECAPITAL">#REF!</definedName>
    <definedName name="suchii_usd_tod">[3]СЭЛТ!#REF!</definedName>
    <definedName name="t">#REF!</definedName>
    <definedName name="TitlesSubEntries">'[5]Проводки''02'!$A$3,'[5]Проводки''02'!$A$73,'[5]Проводки''02'!$A$93,'[5]Проводки''02'!$A$117,'[5]Проводки''02'!$A$138,'[5]Проводки''02'!$A$159,'[5]Проводки''02'!$A$179,'[5]Проводки''02'!$A$204,'[5]Проводки''02'!$A$231,'[5]Проводки''02'!$A$251,'[5]Проводки''02'!$A$271,'[5]Проводки''02'!$A$291,'[5]Проводки''02'!$A$310,'[5]Проводки''02'!$A$331,'[5]Проводки''02'!$A$351,'[5]Проводки''02'!$A$370</definedName>
    <definedName name="TUL">'[3]Курсы валют ЦБ'!#REF!</definedName>
    <definedName name="UKG">'[3]Курсы валют ЦБ'!#REF!</definedName>
    <definedName name="unal">[8]Adj2002!$A$2:$IV$2,[8]Adj2002!$A$65:$IV$65,[8]Adj2002!$A$120:$IV$121,[8]Adj2002!$A$132:$IV$133,[8]Adj2002!$A$178:$IV$178,[8]Adj2002!$A$186:$IV$186,[8]Adj2002!$A$203:$IV$203,[8]Adj2002!$A$211:$IV$211,[8]Adj2002!$A$242:$IV$242,[8]Adj2002!$A$263:$IV$263,[8]Adj2002!$A$294:$IV$294,[8]Adj2002!$A$308:$IV$308,[8]Adj2002!$A$312:$IV$312,[8]Adj2002!$A$322:$IV$323</definedName>
    <definedName name="USD_SPN">[3]СЭЛТ!#REF!</definedName>
    <definedName name="USD_SPN_A">[3]СЭЛТ!#REF!</definedName>
    <definedName name="USD_SPN_B">[3]СЭЛТ!#REF!</definedName>
    <definedName name="USD_SPN_D">[3]СЭЛТ!#REF!</definedName>
    <definedName name="USD_SPN_T">[3]СЭЛТ!#REF!</definedName>
    <definedName name="USD_SPN_V">[3]СЭЛТ!#REF!</definedName>
    <definedName name="USD_SPT">[3]СЭЛТ!#REF!</definedName>
    <definedName name="USD_SPT_A">[3]СЭЛТ!#REF!</definedName>
    <definedName name="USD_SPT_B">[3]СЭЛТ!#REF!</definedName>
    <definedName name="USD_SPT_D">[3]СЭЛТ!#REF!</definedName>
    <definedName name="USD_SPT_T">[3]СЭЛТ!#REF!</definedName>
    <definedName name="USD_SPT_V">[3]СЭЛТ!#REF!</definedName>
    <definedName name="USD_TOD_A">[3]СЭЛТ!#REF!</definedName>
    <definedName name="USD_TOD_B">[3]СЭЛТ!#REF!</definedName>
    <definedName name="USD_TOD_D">[3]СЭЛТ!#REF!</definedName>
    <definedName name="USD_TOD_T">[3]СЭЛТ!#REF!</definedName>
    <definedName name="USD_TOD_V">[3]СЭЛТ!#REF!</definedName>
    <definedName name="USD_TOM">[3]СЭЛТ!#REF!</definedName>
    <definedName name="USD_TOM_A">[3]СЭЛТ!#REF!</definedName>
    <definedName name="USD_TOM_B">[3]СЭЛТ!#REF!</definedName>
    <definedName name="USD_TOM_D">[3]СЭЛТ!#REF!</definedName>
    <definedName name="USD_TOM_T">[3]СЭЛТ!#REF!</definedName>
    <definedName name="USD_TOM_V">[3]СЭЛТ!#REF!</definedName>
    <definedName name="ао">#REF!</definedName>
    <definedName name="БелМГ">#REF!</definedName>
    <definedName name="Возврат">[9]!Возврат</definedName>
    <definedName name="Возврат___0">NA()</definedName>
    <definedName name="Возврат1">[10]!Возврат</definedName>
    <definedName name="Газстройдет">[10]!Возврат</definedName>
    <definedName name="ГлавБух">'[11]к стр. 241'!#REF!</definedName>
    <definedName name="Год">'[11]к стр. 241'!#REF!</definedName>
    <definedName name="Годовой_индекс_2000">#REF!</definedName>
    <definedName name="Группа_ув._ОС">#REF!</definedName>
    <definedName name="Дата">'[11]к стр. 241'!#REF!</definedName>
    <definedName name="ДатаЗаголов">'[11]к стр. 241'!#REF!</definedName>
    <definedName name="ДатаПрописью">'[11]к стр. 241'!#REF!</definedName>
    <definedName name="деб.">#REF!</definedName>
    <definedName name="День">'[11]к стр. 241'!#REF!</definedName>
    <definedName name="Доход">#REF!</definedName>
    <definedName name="Доход_1">#REF!</definedName>
    <definedName name="Индексы">#REF!</definedName>
    <definedName name="Индексы2">#REF!</definedName>
    <definedName name="Индексы3">#REF!</definedName>
    <definedName name="ИНН">'[11]к стр. 241'!#REF!</definedName>
    <definedName name="исход">#REF!</definedName>
    <definedName name="Итог1">'[11]к стр. 241'!#REF!</definedName>
    <definedName name="Итог2">'[11]к стр. 241'!#REF!</definedName>
    <definedName name="К1">'[12]Приложение 3'!#REF!</definedName>
    <definedName name="Контрагент">'[11]к стр. 241'!#REF!</definedName>
    <definedName name="Месяц">'[11]к стр. 241'!#REF!</definedName>
    <definedName name="н1">[13]МБП!#REF!</definedName>
    <definedName name="н2">[13]МБП!#REF!</definedName>
    <definedName name="н3">[13]МБП!#REF!</definedName>
    <definedName name="н4">[14]МБП!#REF!</definedName>
    <definedName name="н5">[14]МБП!#REF!</definedName>
    <definedName name="н6">[14]МБП!#REF!</definedName>
    <definedName name="н7">[15]МБП!#REF!</definedName>
    <definedName name="н8">[15]МБП!#REF!</definedName>
    <definedName name="н9">[15]МБП!#REF!</definedName>
    <definedName name="Названия_для_печати_ИМ">[16]OS01_6OZ!$A$3:$IV$8,[16]OS01_6OZ!$A$1:$A$65536</definedName>
    <definedName name="Номер">'[11]к стр. 241'!#REF!</definedName>
    <definedName name="оао">#REF!</definedName>
    <definedName name="Область_печати_ИМ">#REF!</definedName>
    <definedName name="Общехоз">#REF!</definedName>
    <definedName name="Общехозяйственные">#REF!</definedName>
    <definedName name="ОКОНХ">'[11]к стр. 241'!#REF!</definedName>
    <definedName name="ОКОПФ">'[11]к стр. 241'!#REF!</definedName>
    <definedName name="ОКПО">'[11]к стр. 241'!#REF!</definedName>
    <definedName name="ОПФ">'[11]к стр. 241'!#REF!</definedName>
    <definedName name="Организация">'[11]к стр. 241'!#REF!</definedName>
    <definedName name="Отрасль">'[11]к стр. 241'!#REF!</definedName>
    <definedName name="про">'[17]Проводки''02'!$B$37:$C$37,'[17]Проводки''02'!$B$50:$C$50,'[17]Проводки''02'!$B$53:$C$53,'[17]Проводки''02'!$B$69:$C$69,'[17]Проводки''02'!$B$78:$C$78,'[17]Проводки''02'!$B$81:$C$81,'[17]Проводки''02'!$B$84:$C$84,'[17]Проводки''02'!$C$89,'[17]Проводки''02'!$B$89,'[17]Проводки''02'!$B$99:$C$99,'[17]Проводки''02'!#REF!,'[17]Проводки''02'!#REF!,'[17]Проводки''02'!#REF!,'[17]Проводки''02'!#REF!,'[17]Проводки''02'!$B$123:$C$124,'[17]Проводки''02'!$C$124,'[17]Проводки''02'!$B$126:$C$126,'[17]Проводки''02'!$B$129:$C$129,'[17]Проводки''02'!$B$132:$C$132,'[17]Проводки''02'!$B$135:$C$135,'[17]Проводки''02'!$B$144:$C$144</definedName>
    <definedName name="Руководитель">'[11]к стр. 241'!#REF!</definedName>
    <definedName name="с1">#REF!</definedName>
    <definedName name="Состояние">#REF!</definedName>
    <definedName name="СуммаВсего">'[11]к стр. 241'!#REF!</definedName>
    <definedName name="СуммаПросроченная">'[11]к стр. 241'!#REF!</definedName>
    <definedName name="Таблица41">#REF!</definedName>
  </definedNames>
  <calcPr calcId="191029" refMode="R1C1"/>
  <customWorkbookViews>
    <customWorkbookView name="БУРКИТБАЙ - Личное представление" guid="{86D9FCF2-BD8B-4138-A754-F75D64F79832}" mergeInterval="0" personalView="1" maximized="1" xWindow="-8" yWindow="-8" windowWidth="1382" windowHeight="744" activeSheetId="2"/>
    <customWorkbookView name="RAKHAT - Личное представление" guid="{E25717E2-9364-4EE6-B9B3-FE56F6692CB0}" mergeInterval="0" personalView="1" maximized="1" xWindow="-8" yWindow="-8" windowWidth="1382" windowHeight="744" activeSheetId="1"/>
    <customWorkbookView name="Printer - Личное представление" guid="{AF6342AB-1416-4F28-B97C-1C93A7E261B4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K17" i="4" l="1"/>
  <c r="K16" i="4"/>
  <c r="K15" i="4"/>
  <c r="K14" i="4"/>
  <c r="K13" i="4"/>
  <c r="K12" i="4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</calcChain>
</file>

<file path=xl/sharedStrings.xml><?xml version="1.0" encoding="utf-8"?>
<sst xmlns="http://schemas.openxmlformats.org/spreadsheetml/2006/main" count="170" uniqueCount="88">
  <si>
    <t>Техническая спецификация</t>
  </si>
  <si>
    <t>Приложение №1</t>
  </si>
  <si>
    <t>Кол-во</t>
  </si>
  <si>
    <t>Установочный инстру-т ВМ УИ-101,6</t>
  </si>
  <si>
    <t>Фрез расточ.33ф-143 с прис.рез.3-76</t>
  </si>
  <si>
    <t>Фрез расточный  33Ф-125</t>
  </si>
  <si>
    <t>Клин отклонит.неизвлек.ОТШ-114</t>
  </si>
  <si>
    <t>Клин отклонит.шарнир.неизв.ОТШ-135</t>
  </si>
  <si>
    <t>Клин отклонитель неизвл.ОТШ-114</t>
  </si>
  <si>
    <t>Отклонитель неизвлекаемый НО105.00.00.00</t>
  </si>
  <si>
    <t>Стыковочный комплект ТГС-101,6</t>
  </si>
  <si>
    <t>Фрез колон.(арбуз.)фрез 32Ф-124</t>
  </si>
  <si>
    <t>Фрез колонный (арбузный) 32Ф-142</t>
  </si>
  <si>
    <t>Фрез колонный 32Ф-125 (арбузный)</t>
  </si>
  <si>
    <t>Фрез окон.фрез 31Ф-124</t>
  </si>
  <si>
    <t>Фрез оконный 31Ф-142</t>
  </si>
  <si>
    <t>Фрез расточ. 33Ф-125</t>
  </si>
  <si>
    <t>Фрез расточ.33ф-142 с прис.рез.3-76</t>
  </si>
  <si>
    <t>Фрез стартовый  30Ф-120</t>
  </si>
  <si>
    <t>Фрез стартовый  30Ф-142</t>
  </si>
  <si>
    <t>Фреза колонный (арбузн.) 32Ф-142</t>
  </si>
  <si>
    <t>Фреза стартовый 30Ф-142</t>
  </si>
  <si>
    <t>Клин отклонитель  шарн. неизв. ОТШ-135</t>
  </si>
  <si>
    <t>Клин отклонитель неизв. ОТШ-114</t>
  </si>
  <si>
    <t>Фрез. оконный 31 Ф-142</t>
  </si>
  <si>
    <t>Стыковочный комплект ТГС-114</t>
  </si>
  <si>
    <t>Установочный инстру-т ВМ УИ-114</t>
  </si>
  <si>
    <t>Фрез колонный 32Ф-124</t>
  </si>
  <si>
    <t>Фрез стартовой 30Ф-125</t>
  </si>
  <si>
    <t>Автошина 195 R 14 C</t>
  </si>
  <si>
    <t>Клин-отклонитель ОТШ-114</t>
  </si>
  <si>
    <t>Клин-отклонитель ОТШ-135</t>
  </si>
  <si>
    <t>Фрез колон.(арбузный) 32Ф -120</t>
  </si>
  <si>
    <t>Фрез колон.(арбузный) 32Ф-142</t>
  </si>
  <si>
    <t>Фрез оконный 31Ф -124</t>
  </si>
  <si>
    <t>Фрез оконный 31Ф -142</t>
  </si>
  <si>
    <t>Фрез оконный 31Ф 120</t>
  </si>
  <si>
    <t>Фрез расточный 33Ф-124</t>
  </si>
  <si>
    <t>Фрез стартовый 30Ф 142</t>
  </si>
  <si>
    <t>Фрез стартовый 30Ф-124</t>
  </si>
  <si>
    <t>Фрез стартовый 30Ф-142</t>
  </si>
  <si>
    <t>Фрезер колон.(арбузный) 32Ф-124</t>
  </si>
  <si>
    <t>Фрезер расточный 33Ф-124</t>
  </si>
  <si>
    <t>Фрезер стартовый 30Ф -124</t>
  </si>
  <si>
    <t>Приспособление для вырезания окна эксплуатационной колонны</t>
  </si>
  <si>
    <t>Квадрат 133х133</t>
  </si>
  <si>
    <t>Башмак колонный БК-Т-146 ОТТМ</t>
  </si>
  <si>
    <t>Автошина 11.00 R24,5</t>
  </si>
  <si>
    <t>Поршень 6 1/4 АН33001-05.19А.00</t>
  </si>
  <si>
    <t>Поршень АН33001-05.19П-02</t>
  </si>
  <si>
    <t>Поршень АН33001-05.19П-02 6 1/4</t>
  </si>
  <si>
    <t>Поршень АН33001-05.19П-05</t>
  </si>
  <si>
    <t>Поршень АН33001-05.19П-05 5 1/2</t>
  </si>
  <si>
    <t>Фрез колонный (арбузный) 32Ф-120</t>
  </si>
  <si>
    <t>Фрез колонный (арбузный) 32Ф-124</t>
  </si>
  <si>
    <t>Фрез оконный 31Ф-120</t>
  </si>
  <si>
    <t>Фрез оконный 31Ф-124</t>
  </si>
  <si>
    <t>Фрез оконный 31Ф-125</t>
  </si>
  <si>
    <t>Фрез расточный 33Ф-142</t>
  </si>
  <si>
    <t>Фрез старт. 30Ф-120</t>
  </si>
  <si>
    <t>Фрез стартовый 30Ф-120</t>
  </si>
  <si>
    <t>Пробка прод.ПЦВ-168</t>
  </si>
  <si>
    <t>Труба квадрат 133х133</t>
  </si>
  <si>
    <t xml:space="preserve"> инструменты для зарезки бокового ствола (ББГС).</t>
  </si>
  <si>
    <t>Устанавливается на легковой автотранспорт марки ГАЗ-3110</t>
  </si>
  <si>
    <t>Инструмент  для вырезания окна эксплуатационной колонны</t>
  </si>
  <si>
    <t>Квадраты L=16 метровые. для буровых установок МБУ-2000.</t>
  </si>
  <si>
    <t xml:space="preserve">для низа обсадных колонн Ø146мм.(эксплуатационная колонна) </t>
  </si>
  <si>
    <t>Устанавливается на спецтехнику типа манипулятор марки Вестерн Стар</t>
  </si>
  <si>
    <t>Для поршневых насосов НБТ-600</t>
  </si>
  <si>
    <t>ПЦВ-168</t>
  </si>
  <si>
    <t xml:space="preserve"> квадрат 133х133</t>
  </si>
  <si>
    <t>м</t>
  </si>
  <si>
    <t>№</t>
  </si>
  <si>
    <t>Наименование организации</t>
  </si>
  <si>
    <t>Наименование ТМЗ</t>
  </si>
  <si>
    <t>Технические характеристики ТМЗ</t>
  </si>
  <si>
    <t>Дата ввода в эксплуатацию для ОС/Дата поступления на склад для сырья и материалов</t>
  </si>
  <si>
    <t>Ед.измерения</t>
  </si>
  <si>
    <t>Себестоимость ТМЗ/ балансовая стоимость для ОС</t>
  </si>
  <si>
    <t xml:space="preserve">
НВЛ ТМЗ
</t>
  </si>
  <si>
    <t>НЛ ТМЗ</t>
  </si>
  <si>
    <t>Цена</t>
  </si>
  <si>
    <t>Сумма</t>
  </si>
  <si>
    <t>ТОО "Oil Services Company"</t>
  </si>
  <si>
    <t>шт</t>
  </si>
  <si>
    <t xml:space="preserve">к Договору_______ на продажу </t>
  </si>
  <si>
    <t>от "____" ________ 20____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</si>
</sst>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8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1" applyFont="1" applyFill="1" applyAlignment="1"/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7" fillId="3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" fontId="5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4" fontId="8" fillId="0" borderId="1" xfId="0" applyNumberFormat="1" applyFont="1" applyBorder="1"/>
    <xf numFmtId="4" fontId="7" fillId="0" borderId="1" xfId="0" applyNumberFormat="1" applyFont="1" applyBorder="1"/>
    <xf numFmtId="0" fontId="6" fillId="0" borderId="0" xfId="0" applyFont="1" applyAlignment="1"/>
    <xf numFmtId="0" fontId="6" fillId="3" borderId="0" xfId="0" applyFont="1" applyFill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F_SERVER\disk_z\WINWORD\JENY\BUXGALT\GOD_OTCH\BALAN_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WINWORD\JENY\BUXGALT\GOD_OTCH\BALAN_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rvs\e\e\e\&#1055;&#1088;&#1086;&#1080;&#1079;&#1074;&#1086;&#1076;&#1089;&#1090;&#1074;&#1086;\&#1055;&#1088;&#1086;&#1077;&#1082;&#1090;&#1099;\&#1052;&#1041;&#1056;\&#1058;&#1074;&#1077;&#1088;&#1089;&#1082;&#1072;&#1103;,20\01%20&#1047;&#1072;&#1087;&#1088;&#1086;&#1089;\&#1047;&#1072;&#1087;&#1088;&#1086;&#1089;&#1099;\&#1054;&#1094;&#1077;&#1085;&#1082;&#1072;%20&#1050;&#1054;&#1044;&#1054;&#1050;\&#1056;&#1040;&#1057;&#1064;&#1048;&#1060;&#1056;&#1054;&#1042;&#1050;&#1048;%20&#1054;&#1041;&#1054;&#1041;&#1065;&#1045;&#1053;&#1053;&#1067;&#1045;%20&#1087;&#1086;%20&#1050;&#1054;&#1044;&#1054;&#1050;%20&#1079;&#1072;%203%20&#1082;&#1074;2010%20&#107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MAX\Restatement\SUAL\UAZ\&#1059;&#1040;&#1047;&#1055;&#1045;&#1056;2&#104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OLYA\&#1057;&#1090;&#1072;&#1085;&#1076;&#1072;&#1088;&#1090;&#1085;%20&#1090;&#1088;&#1072;&#1085;&#1089;&#1092;&#1086;&#1088;&#1084;&#1072;&#1094;%20&#1090;&#1072;&#1073;&#1083;\rest_tab_passif_&#1087;&#1088;&#1086;&#1084;\SUAL\UAZ\&#1059;&#1040;&#1047;&#1055;&#1045;&#1056;2&#104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WINDOWS\TEMP\SUAL\UAZ\&#1059;&#1040;&#1047;&#1055;&#1045;&#1056;2&#104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Documents%20and%20Settings\&#1042;&#1080;&#1082;&#1090;&#1086;&#1088;\&#1052;&#1086;&#1080;%20&#1076;&#1086;&#1082;&#1091;&#1084;&#1077;&#1085;&#1090;&#1099;\&#1056;&#1077;&#1075;&#1080;&#1089;&#1090;&#1088;%20&#1054;&#1057;%20&#1079;&#1072;%20&#1080;&#1102;&#1083;&#1100;\&#1056;&#1077;&#1075;&#1080;&#1089;&#1090;&#1088;%20&#1054;&#1057;%20&#1079;&#1072;%20&#1080;&#1102;&#1083;&#1100;\&#1056;&#1077;&#1075;&#1080;&#1089;&#1090;&#1088;%20&#1085;&#1072;&#1083;.%20&#1091;&#1095;&#1077;&#1090;&#1072;%20&#1054;&#1057;%20&#1079;&#1072;%20&#1072;&#1074;&#1075;&#1091;&#1089;&#109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on%20chargeable%20projects\conversion\MyClients\1998\Neftehim\con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DOCUME~1\leuda\LOCALS~1\Temp\C.Lotus.Notes.Data\Rin3112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Documents%20and%20Settings\vinogradov.AIF\&#1056;&#1072;&#1073;&#1086;&#1095;&#1080;&#1081;%20&#1089;&#1090;&#1086;&#1083;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WORD\JENY\BUXGALT\GOD_OTCH\BALAN_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BS.ABS\BANK\STNDFRM\IASCONV\Examples\conv_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6.2\rvs-spb-files\Project\IFRG\&#1058;&#1088;&#1072;&#1085;&#1089;&#1085;&#1077;&#1092;&#1090;&#1077;&#1087;&#1088;&#1086;&#1076;&#1091;&#1082;&#1090;-%20&#1087;&#1083;&#1072;&#1085;&#1080;&#1088;&#1086;&#1074;&#1072;&#1085;&#1080;&#1077;\&#1058;&#1053;&#1055;%202002\&#1041;&#1072;&#1079;&#1072;%20TNP%20CaseWare%202002\&#1041;&#1077;&#1083;&#1086;&#1088;&#1091;&#1089;&#1089;&#1082;&#1080;&#1081;%20&#1062;&#1069;&#1057;\&#1041;&#1077;&#1083;&#1086;&#1088;&#1091;&#1089;&#1089;&#1082;&#1080;&#1081;%20&#1062;&#1069;&#105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-edqaqpi9\&#1076;&#1083;&#1103;%20&#1086;&#1073;&#1084;&#1077;&#1085;&#1072;%20ahmed\WINWORD\JENY\BUXGALT\GOD_OTCH\BALAN_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  <sheetName val="Курсы валют ЦБ"/>
      <sheetName val="СЭЛТ"/>
      <sheetName val="transf"/>
      <sheetName val="TB_08"/>
      <sheetName val="movements"/>
      <sheetName val="PL"/>
      <sheetName val="ProdType"/>
      <sheetName val="Prelim. adj."/>
      <sheetName val="FL"/>
      <sheetName val="Test"/>
      <sheetName val="UnadjBS"/>
      <sheetName val="Проводки'02"/>
      <sheetName val="УрРасч"/>
      <sheetName val="АКРасч"/>
      <sheetName val="XLR_NoRangeSheet"/>
      <sheetName val="Tier1"/>
      <sheetName val="Q-0015"/>
      <sheetName val="Q-0135"/>
      <sheetName val="Q-0140"/>
      <sheetName val="Q-0145"/>
      <sheetName val="Q-0150"/>
      <sheetName val="Q-0160"/>
      <sheetName val="Referenzen"/>
      <sheetName val="Vars"/>
      <sheetName val="движение руды"/>
      <sheetName val="автобаза"/>
      <sheetName val="АТТ"/>
      <sheetName val="Дт 21-х"/>
      <sheetName val="01.03"/>
      <sheetName val="Проводки"/>
      <sheetName val="12-ть мес. 2002 год"/>
      <sheetName val="02.03"/>
      <sheetName val="pldt"/>
      <sheetName val="график отчета"/>
      <sheetName val="бланки отчетности"/>
      <sheetName val="справка для отчета "/>
      <sheetName val="изменение вступительного сальдо"/>
      <sheetName val="пояснение к справке"/>
      <sheetName val="баланс"/>
      <sheetName val="стр.110,120"/>
      <sheetName val="Нематер.активы"/>
      <sheetName val="стр.113"/>
      <sheetName val="стр.130"/>
      <sheetName val="приложение 5 для УКСа"/>
      <sheetName val="строка 135"/>
      <sheetName val="строка 140,141-144 "/>
      <sheetName val="строка 145"/>
      <sheetName val="строка  150"/>
      <sheetName val="строка 211"/>
      <sheetName val="строка 212"/>
      <sheetName val="строка 213"/>
      <sheetName val="строка 214"/>
      <sheetName val="строка 215"/>
      <sheetName val="строка 216"/>
      <sheetName val="приложение 4 для ГОКов и ГРЭ"/>
      <sheetName val="строка 220"/>
      <sheetName val="строка 250,251,252"/>
      <sheetName val="фин.вложения"/>
      <sheetName val="сведения  о фин.вложениях"/>
      <sheetName val="строка 264"/>
      <sheetName val="строка 510"/>
      <sheetName val="строка 515"/>
      <sheetName val="520"/>
      <sheetName val="строка 610"/>
      <sheetName val="строка 621"/>
      <sheetName val="строка 624"/>
      <sheetName val="строка 640"/>
      <sheetName val="строка 650"/>
      <sheetName val="строка 910"/>
      <sheetName val="строка 921"/>
      <sheetName val="строка 940"/>
      <sheetName val="расчет активов"/>
      <sheetName val="нач.износ"/>
      <sheetName val="движ.ОС"/>
      <sheetName val="АКТ СВЕРКИ С УКСом"/>
      <sheetName val="Пример СВОДНОГО АКТА  с УКСом "/>
      <sheetName val="АКТ для УКСа и Управления"/>
      <sheetName val="форма 4"/>
      <sheetName val="5ф-НА"/>
      <sheetName val="5ф-ОС"/>
      <sheetName val="5ф-Амортизация"/>
      <sheetName val="5ф-НИР"/>
      <sheetName val="5ф-фин.вложения"/>
      <sheetName val="5ф-Дебиторы и Кредиторы"/>
      <sheetName val="5ф-обеспечения"/>
      <sheetName val="Лист1"/>
      <sheetName val="Adj2002"/>
      <sheetName val="Контр. лист"/>
      <sheetName val="стр.420 ДК"/>
      <sheetName val="стр.460"/>
      <sheetName val="BExRepositorySheet"/>
      <sheetName val="Ф.2"/>
      <sheetName val="Расш.Ф2"/>
      <sheetName val="Расш.услуги"/>
      <sheetName val="Ф.3"/>
      <sheetName val="Ф.4"/>
      <sheetName val="Расш.Ф4"/>
      <sheetName val="Ф.5"/>
      <sheetName val="сч.68 (1)"/>
      <sheetName val="сч.68 (2)"/>
      <sheetName val="сч.68 (3)"/>
      <sheetName val="сч.69 (1)"/>
      <sheetName val="сч.69 (2)"/>
      <sheetName val="7"/>
      <sheetName val="7а"/>
      <sheetName val="7б"/>
      <sheetName val="РБП"/>
      <sheetName val="ДЗ (1)"/>
      <sheetName val="ДЗ (2)"/>
      <sheetName val="ДЗ (3)"/>
      <sheetName val="ДЗ (4)"/>
      <sheetName val="ДЗ (5)"/>
      <sheetName val="ДЗ 245"/>
      <sheetName val="ДЗ (6)"/>
      <sheetName val="КЗ (1)"/>
      <sheetName val="КЗ (2)"/>
      <sheetName val="КЗ (3)"/>
      <sheetName val="КЗ 627"/>
      <sheetName val="КЗ (4)"/>
      <sheetName val="КЗ 520"/>
      <sheetName val="ДЗ и КЗ"/>
      <sheetName val="ДЗ и КЗ (2)"/>
      <sheetName val="сч.07"/>
      <sheetName val="ОС (1)"/>
      <sheetName val="ОС (2)"/>
      <sheetName val="ОС (3)"/>
      <sheetName val="НЗС движение"/>
      <sheetName val="3-1"/>
      <sheetName val="инстр к 3-1"/>
      <sheetName val="Ӂтрока 135"/>
      <sheetName val="OS01_6OZ"/>
      <sheetName val="Проводки_02"/>
      <sheetName val="ТоКС-э"/>
    </sheetNames>
    <definedNames>
      <definedName name="Возврат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  <sheetName val="движение руды"/>
      <sheetName val="автобаза"/>
      <sheetName val="АТТ"/>
      <sheetName val="Дт 21-х"/>
      <sheetName val="01.03"/>
      <sheetName val="Проводки"/>
      <sheetName val="12-ть мес. 2002 год"/>
      <sheetName val="02.03"/>
      <sheetName val="pldt"/>
      <sheetName val="график отчета"/>
      <sheetName val="бланки отчетности"/>
      <sheetName val="справка для отчета "/>
      <sheetName val="изменение вступительного сальдо"/>
      <sheetName val="пояснение к справке"/>
      <sheetName val="баланс"/>
      <sheetName val="стр.110,120"/>
      <sheetName val="Нематер.активы"/>
      <sheetName val="стр.113"/>
      <sheetName val="стр.130"/>
      <sheetName val="приложение 5 для УКСа"/>
      <sheetName val="строка 135"/>
      <sheetName val="строка 140,141-144 "/>
      <sheetName val="строка 145"/>
      <sheetName val="строка  150"/>
      <sheetName val="строка 211"/>
      <sheetName val="строка 212"/>
      <sheetName val="строка 213"/>
      <sheetName val="строка 214"/>
      <sheetName val="строка 215"/>
      <sheetName val="строка 216"/>
      <sheetName val="приложение 4 для ГОКов и ГРЭ"/>
      <sheetName val="строка 220"/>
      <sheetName val="строка 250,251,252"/>
      <sheetName val="фин.вложения"/>
      <sheetName val="сведения  о фин.вложениях"/>
      <sheetName val="строка 264"/>
      <sheetName val="строка 510"/>
      <sheetName val="строка 515"/>
      <sheetName val="520"/>
      <sheetName val="строка 610"/>
      <sheetName val="строка 621"/>
      <sheetName val="строка 624"/>
      <sheetName val="строка 640"/>
      <sheetName val="строка 650"/>
      <sheetName val="строка 910"/>
      <sheetName val="строка 921"/>
      <sheetName val="строка 940"/>
      <sheetName val="расчет активов"/>
      <sheetName val="нач.износ"/>
      <sheetName val="движ.ОС"/>
      <sheetName val="АКТ СВЕРКИ С УКСом"/>
      <sheetName val="Пример СВОДНОГО АКТА  с УКСом "/>
      <sheetName val="АКТ для УКСа и Управления"/>
      <sheetName val="форма 4"/>
      <sheetName val="5ф-НА"/>
      <sheetName val="5ф-ОС"/>
      <sheetName val="5ф-Амортизация"/>
      <sheetName val="5ф-НИР"/>
      <sheetName val="5ф-фин.вложения"/>
      <sheetName val="5ф-Дебиторы и Кредиторы"/>
      <sheetName val="5ф-обеспечения"/>
      <sheetName val="Лист1"/>
      <sheetName val="OS01_6OZ"/>
    </sheetNames>
    <definedNames>
      <definedName name="Возврат" refersTo="#ССЫЛКА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 стр. 910"/>
      <sheetName val="к стр. 120"/>
      <sheetName val="к стр. 130"/>
      <sheetName val="к стр 140"/>
      <sheetName val="к стр.211"/>
      <sheetName val="к стр. 213"/>
      <sheetName val="к стр 214"/>
      <sheetName val="к стр 216"/>
      <sheetName val="к стр. 240"/>
      <sheetName val="к стр. 241"/>
      <sheetName val="к стр. 250"/>
      <sheetName val="к стр. 270"/>
      <sheetName val="к стр. 510"/>
      <sheetName val="к стр. 620"/>
      <sheetName val="к стр. 420"/>
      <sheetName val="к стр. 9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  <sheetName val="ЦБ -формы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ет06"/>
      <sheetName val="МБП (2)"/>
      <sheetName val="МБП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ет06"/>
      <sheetName val="МБП (2)"/>
      <sheetName val="МБП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БП"/>
      <sheetName val="Счет06"/>
      <sheetName val="МБП (2)"/>
      <sheetName val="цены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4"/>
      <sheetName val="Лист8"/>
      <sheetName val="Лист6"/>
      <sheetName val="Лист5"/>
      <sheetName val="Лист3"/>
      <sheetName val="OS01_6O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 xml:space="preserve"> N |</v>
          </cell>
          <cell r="B3" t="str">
            <v xml:space="preserve">  Наименование</v>
          </cell>
          <cell r="C3" t="str">
            <v xml:space="preserve">   N  </v>
          </cell>
          <cell r="D3" t="str">
            <v xml:space="preserve">  Остаток </v>
          </cell>
          <cell r="E3" t="str">
            <v xml:space="preserve">  Износ  </v>
          </cell>
          <cell r="F3" t="str">
            <v xml:space="preserve">   %  </v>
          </cell>
          <cell r="G3" t="str">
            <v xml:space="preserve">  Приход  </v>
          </cell>
          <cell r="H3" t="str">
            <v xml:space="preserve">  Расход </v>
          </cell>
          <cell r="I3" t="str">
            <v xml:space="preserve">  Остаток </v>
          </cell>
          <cell r="J3" t="str">
            <v xml:space="preserve">  Шифр </v>
          </cell>
          <cell r="K3" t="str">
            <v xml:space="preserve">   %  </v>
          </cell>
          <cell r="L3" t="str">
            <v xml:space="preserve">  Износ </v>
          </cell>
          <cell r="M3" t="str">
            <v xml:space="preserve">  Износ  </v>
          </cell>
          <cell r="N3" t="str">
            <v xml:space="preserve">  Год  </v>
          </cell>
        </row>
        <row r="4">
          <cell r="A4" t="str">
            <v xml:space="preserve"> п |</v>
          </cell>
          <cell r="B4" t="str">
            <v>основных</v>
          </cell>
          <cell r="C4" t="str">
            <v>инв.</v>
          </cell>
          <cell r="D4" t="str">
            <v xml:space="preserve">     на   </v>
          </cell>
          <cell r="E4" t="str">
            <v xml:space="preserve"> фактич. </v>
          </cell>
          <cell r="H4" t="str">
            <v xml:space="preserve">         </v>
          </cell>
          <cell r="I4" t="str">
            <v xml:space="preserve">     на   </v>
          </cell>
          <cell r="J4" t="str">
            <v xml:space="preserve"> аморт.</v>
          </cell>
          <cell r="K4" t="str">
            <v>амо</v>
          </cell>
          <cell r="L4" t="str">
            <v xml:space="preserve">   за   </v>
          </cell>
          <cell r="M4" t="str">
            <v xml:space="preserve"> фактич. </v>
          </cell>
          <cell r="N4" t="str">
            <v>вып.</v>
          </cell>
        </row>
        <row r="5">
          <cell r="A5" t="str">
            <v xml:space="preserve"> / |</v>
          </cell>
          <cell r="B5" t="str">
            <v>средств</v>
          </cell>
          <cell r="D5" t="str">
            <v>01.03.02</v>
          </cell>
          <cell r="E5" t="str">
            <v xml:space="preserve">    на   </v>
          </cell>
          <cell r="F5" t="str">
            <v>из-</v>
          </cell>
          <cell r="H5" t="str">
            <v xml:space="preserve">         </v>
          </cell>
          <cell r="I5" t="str">
            <v>01.04.02</v>
          </cell>
          <cell r="K5" t="str">
            <v>рти</v>
          </cell>
          <cell r="L5" t="str">
            <v xml:space="preserve">  месяц </v>
          </cell>
          <cell r="M5" t="str">
            <v xml:space="preserve">    на   </v>
          </cell>
          <cell r="N5" t="str">
            <v xml:space="preserve">       </v>
          </cell>
          <cell r="O5" t="str">
            <v>Счет</v>
          </cell>
        </row>
        <row r="6">
          <cell r="A6" t="str">
            <v xml:space="preserve"> п |</v>
          </cell>
          <cell r="B6" t="str">
            <v xml:space="preserve">                          |</v>
          </cell>
          <cell r="C6" t="str">
            <v xml:space="preserve">      </v>
          </cell>
          <cell r="D6" t="str">
            <v xml:space="preserve">          |</v>
          </cell>
          <cell r="E6" t="str">
            <v>01.04.02</v>
          </cell>
          <cell r="F6" t="str">
            <v>носа</v>
          </cell>
          <cell r="H6" t="str">
            <v xml:space="preserve">         </v>
          </cell>
          <cell r="K6" t="str">
            <v>за</v>
          </cell>
          <cell r="L6" t="str">
            <v>апрель</v>
          </cell>
          <cell r="M6" t="str">
            <v>01.05.02</v>
          </cell>
          <cell r="N6" t="str">
            <v xml:space="preserve">       </v>
          </cell>
        </row>
        <row r="7">
          <cell r="K7" t="str">
            <v>ции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 t="str">
            <v>Анадырь</v>
          </cell>
        </row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9">
          <cell r="A19">
            <v>9</v>
          </cell>
        </row>
        <row r="21">
          <cell r="A21">
            <v>10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14</v>
          </cell>
        </row>
        <row r="26">
          <cell r="A26">
            <v>15</v>
          </cell>
        </row>
        <row r="27">
          <cell r="A27">
            <v>16</v>
          </cell>
        </row>
        <row r="28">
          <cell r="A28">
            <v>17</v>
          </cell>
        </row>
        <row r="29">
          <cell r="A29">
            <v>18</v>
          </cell>
        </row>
        <row r="30">
          <cell r="A30">
            <v>19</v>
          </cell>
        </row>
        <row r="31">
          <cell r="A31">
            <v>20</v>
          </cell>
        </row>
        <row r="32">
          <cell r="A32">
            <v>21</v>
          </cell>
        </row>
        <row r="33">
          <cell r="A33">
            <v>22</v>
          </cell>
        </row>
        <row r="34">
          <cell r="A34">
            <v>23</v>
          </cell>
        </row>
        <row r="35">
          <cell r="A35">
            <v>24</v>
          </cell>
        </row>
        <row r="36">
          <cell r="A36">
            <v>25</v>
          </cell>
        </row>
        <row r="37">
          <cell r="A37">
            <v>26</v>
          </cell>
        </row>
        <row r="38">
          <cell r="A38">
            <v>27</v>
          </cell>
        </row>
        <row r="39">
          <cell r="A39">
            <v>28</v>
          </cell>
        </row>
        <row r="40">
          <cell r="A40">
            <v>29</v>
          </cell>
        </row>
        <row r="41">
          <cell r="A41">
            <v>30</v>
          </cell>
        </row>
        <row r="42">
          <cell r="A42">
            <v>31</v>
          </cell>
        </row>
        <row r="43">
          <cell r="A43">
            <v>32</v>
          </cell>
        </row>
        <row r="44">
          <cell r="A44">
            <v>33</v>
          </cell>
        </row>
        <row r="45">
          <cell r="A45">
            <v>34</v>
          </cell>
        </row>
        <row r="46">
          <cell r="A46">
            <v>35</v>
          </cell>
        </row>
        <row r="47">
          <cell r="A47">
            <v>1</v>
          </cell>
        </row>
        <row r="48">
          <cell r="A48">
            <v>2</v>
          </cell>
        </row>
        <row r="49">
          <cell r="A49">
            <v>3</v>
          </cell>
        </row>
        <row r="50">
          <cell r="A50">
            <v>4</v>
          </cell>
        </row>
        <row r="51">
          <cell r="A51">
            <v>5</v>
          </cell>
        </row>
        <row r="52">
          <cell r="A52">
            <v>6</v>
          </cell>
        </row>
        <row r="53">
          <cell r="A53">
            <v>7</v>
          </cell>
        </row>
        <row r="54">
          <cell r="A54">
            <v>8</v>
          </cell>
        </row>
        <row r="55">
          <cell r="A55">
            <v>9</v>
          </cell>
        </row>
        <row r="56">
          <cell r="A56">
            <v>10</v>
          </cell>
        </row>
        <row r="57">
          <cell r="A57">
            <v>11</v>
          </cell>
        </row>
        <row r="58">
          <cell r="A58">
            <v>12</v>
          </cell>
        </row>
        <row r="59">
          <cell r="A59">
            <v>13</v>
          </cell>
        </row>
        <row r="60">
          <cell r="A60">
            <v>14</v>
          </cell>
        </row>
        <row r="61">
          <cell r="A61">
            <v>15</v>
          </cell>
        </row>
        <row r="62">
          <cell r="A62">
            <v>16</v>
          </cell>
        </row>
        <row r="63">
          <cell r="A63">
            <v>17</v>
          </cell>
        </row>
        <row r="64">
          <cell r="A64">
            <v>18</v>
          </cell>
        </row>
        <row r="65">
          <cell r="A65">
            <v>19</v>
          </cell>
        </row>
        <row r="66">
          <cell r="A66">
            <v>20</v>
          </cell>
        </row>
        <row r="67">
          <cell r="A67">
            <v>21</v>
          </cell>
        </row>
        <row r="68">
          <cell r="A68">
            <v>22</v>
          </cell>
        </row>
        <row r="69">
          <cell r="A69">
            <v>23</v>
          </cell>
        </row>
        <row r="70">
          <cell r="A70">
            <v>24</v>
          </cell>
        </row>
        <row r="71">
          <cell r="A71">
            <v>25</v>
          </cell>
        </row>
        <row r="72">
          <cell r="A72">
            <v>26</v>
          </cell>
        </row>
        <row r="73">
          <cell r="A73">
            <v>27</v>
          </cell>
        </row>
        <row r="74">
          <cell r="A74">
            <v>28</v>
          </cell>
        </row>
        <row r="75">
          <cell r="A75">
            <v>29</v>
          </cell>
        </row>
        <row r="76">
          <cell r="A76">
            <v>30</v>
          </cell>
        </row>
        <row r="77">
          <cell r="A77">
            <v>31</v>
          </cell>
        </row>
        <row r="78">
          <cell r="A78">
            <v>32</v>
          </cell>
        </row>
        <row r="79">
          <cell r="A79">
            <v>33</v>
          </cell>
        </row>
        <row r="80">
          <cell r="A80">
            <v>34</v>
          </cell>
        </row>
        <row r="81">
          <cell r="A81">
            <v>1</v>
          </cell>
        </row>
        <row r="82">
          <cell r="A82">
            <v>2</v>
          </cell>
        </row>
        <row r="83">
          <cell r="A83">
            <v>3</v>
          </cell>
        </row>
        <row r="84">
          <cell r="A84">
            <v>4</v>
          </cell>
        </row>
        <row r="85">
          <cell r="A85">
            <v>5</v>
          </cell>
        </row>
        <row r="86">
          <cell r="A86">
            <v>6</v>
          </cell>
        </row>
        <row r="87">
          <cell r="A87">
            <v>7</v>
          </cell>
        </row>
        <row r="88">
          <cell r="A88">
            <v>8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11</v>
          </cell>
        </row>
        <row r="92">
          <cell r="A92">
            <v>12</v>
          </cell>
        </row>
        <row r="93">
          <cell r="A93">
            <v>13</v>
          </cell>
        </row>
        <row r="94">
          <cell r="A94">
            <v>14</v>
          </cell>
        </row>
        <row r="95">
          <cell r="A95">
            <v>15</v>
          </cell>
        </row>
        <row r="96">
          <cell r="A96">
            <v>16</v>
          </cell>
        </row>
        <row r="97">
          <cell r="A97">
            <v>17</v>
          </cell>
        </row>
        <row r="98">
          <cell r="A98">
            <v>18</v>
          </cell>
        </row>
        <row r="99">
          <cell r="A99">
            <v>19</v>
          </cell>
        </row>
        <row r="100">
          <cell r="A100">
            <v>20</v>
          </cell>
        </row>
        <row r="101">
          <cell r="A101">
            <v>21</v>
          </cell>
        </row>
        <row r="102">
          <cell r="A102">
            <v>22</v>
          </cell>
        </row>
        <row r="103">
          <cell r="A103">
            <v>23</v>
          </cell>
        </row>
        <row r="104">
          <cell r="A104">
            <v>24</v>
          </cell>
        </row>
        <row r="105">
          <cell r="A105">
            <v>25</v>
          </cell>
        </row>
        <row r="106">
          <cell r="A106">
            <v>26</v>
          </cell>
        </row>
        <row r="107">
          <cell r="A107">
            <v>27</v>
          </cell>
        </row>
        <row r="108">
          <cell r="A108">
            <v>28</v>
          </cell>
        </row>
        <row r="109">
          <cell r="A109">
            <v>29</v>
          </cell>
        </row>
        <row r="111">
          <cell r="A111">
            <v>30</v>
          </cell>
        </row>
        <row r="112">
          <cell r="A112">
            <v>31</v>
          </cell>
        </row>
        <row r="113">
          <cell r="A113">
            <v>32</v>
          </cell>
        </row>
        <row r="114">
          <cell r="A114">
            <v>33</v>
          </cell>
        </row>
        <row r="115">
          <cell r="A115">
            <v>34</v>
          </cell>
        </row>
        <row r="116">
          <cell r="A116">
            <v>35</v>
          </cell>
        </row>
        <row r="117">
          <cell r="A117">
            <v>36</v>
          </cell>
        </row>
        <row r="118">
          <cell r="A118">
            <v>37</v>
          </cell>
        </row>
        <row r="119">
          <cell r="A119">
            <v>38</v>
          </cell>
        </row>
        <row r="120">
          <cell r="A120">
            <v>39</v>
          </cell>
        </row>
        <row r="121">
          <cell r="A121">
            <v>40</v>
          </cell>
        </row>
        <row r="122">
          <cell r="A122">
            <v>41</v>
          </cell>
        </row>
        <row r="123">
          <cell r="A123">
            <v>42</v>
          </cell>
        </row>
        <row r="124">
          <cell r="A124">
            <v>43</v>
          </cell>
        </row>
        <row r="125">
          <cell r="A125">
            <v>44</v>
          </cell>
        </row>
        <row r="126">
          <cell r="A126">
            <v>45</v>
          </cell>
        </row>
        <row r="127">
          <cell r="A127">
            <v>46</v>
          </cell>
        </row>
        <row r="128">
          <cell r="A128">
            <v>47</v>
          </cell>
        </row>
        <row r="129">
          <cell r="A129">
            <v>48</v>
          </cell>
        </row>
        <row r="130">
          <cell r="A130">
            <v>49</v>
          </cell>
        </row>
        <row r="131">
          <cell r="A131">
            <v>50</v>
          </cell>
        </row>
        <row r="132">
          <cell r="A132">
            <v>51</v>
          </cell>
        </row>
        <row r="133">
          <cell r="A133">
            <v>52</v>
          </cell>
        </row>
        <row r="134">
          <cell r="A134">
            <v>53</v>
          </cell>
        </row>
        <row r="135">
          <cell r="A135">
            <v>54</v>
          </cell>
        </row>
        <row r="136">
          <cell r="A136">
            <v>55</v>
          </cell>
        </row>
        <row r="137">
          <cell r="A137">
            <v>56</v>
          </cell>
        </row>
        <row r="138">
          <cell r="A138">
            <v>57</v>
          </cell>
        </row>
        <row r="139">
          <cell r="A139">
            <v>58</v>
          </cell>
        </row>
        <row r="140">
          <cell r="A140">
            <v>59</v>
          </cell>
        </row>
        <row r="141">
          <cell r="A141">
            <v>60</v>
          </cell>
        </row>
        <row r="142">
          <cell r="A142">
            <v>61</v>
          </cell>
        </row>
        <row r="143">
          <cell r="A143">
            <v>62</v>
          </cell>
        </row>
        <row r="144">
          <cell r="A144">
            <v>63</v>
          </cell>
        </row>
        <row r="145">
          <cell r="A145">
            <v>64</v>
          </cell>
        </row>
        <row r="146">
          <cell r="A146">
            <v>65</v>
          </cell>
        </row>
        <row r="147">
          <cell r="A147">
            <v>66</v>
          </cell>
        </row>
        <row r="148">
          <cell r="A148">
            <v>67</v>
          </cell>
        </row>
        <row r="149">
          <cell r="A149">
            <v>68</v>
          </cell>
        </row>
        <row r="150">
          <cell r="A150">
            <v>69</v>
          </cell>
        </row>
        <row r="151">
          <cell r="A151">
            <v>70</v>
          </cell>
        </row>
        <row r="152">
          <cell r="A152">
            <v>71</v>
          </cell>
        </row>
        <row r="153">
          <cell r="A153">
            <v>72</v>
          </cell>
        </row>
        <row r="154">
          <cell r="A154">
            <v>73</v>
          </cell>
        </row>
        <row r="155">
          <cell r="A155">
            <v>74</v>
          </cell>
        </row>
        <row r="156">
          <cell r="A156">
            <v>75</v>
          </cell>
        </row>
        <row r="157">
          <cell r="A157">
            <v>76</v>
          </cell>
        </row>
        <row r="158">
          <cell r="A158">
            <v>77</v>
          </cell>
        </row>
        <row r="159">
          <cell r="A159">
            <v>78</v>
          </cell>
        </row>
        <row r="160">
          <cell r="A160">
            <v>79</v>
          </cell>
        </row>
        <row r="161">
          <cell r="A161">
            <v>80</v>
          </cell>
        </row>
        <row r="162">
          <cell r="A162">
            <v>81</v>
          </cell>
        </row>
        <row r="163">
          <cell r="A163">
            <v>82</v>
          </cell>
        </row>
        <row r="164">
          <cell r="A164">
            <v>83</v>
          </cell>
        </row>
        <row r="165">
          <cell r="A165">
            <v>84</v>
          </cell>
        </row>
        <row r="166">
          <cell r="A166">
            <v>85</v>
          </cell>
        </row>
        <row r="167">
          <cell r="A167">
            <v>86</v>
          </cell>
        </row>
        <row r="168">
          <cell r="A168">
            <v>87</v>
          </cell>
        </row>
        <row r="169">
          <cell r="A169">
            <v>88</v>
          </cell>
        </row>
        <row r="170">
          <cell r="A170">
            <v>89</v>
          </cell>
        </row>
        <row r="171">
          <cell r="A171">
            <v>90</v>
          </cell>
        </row>
        <row r="172">
          <cell r="A172">
            <v>91</v>
          </cell>
        </row>
        <row r="173">
          <cell r="A173">
            <v>92</v>
          </cell>
        </row>
        <row r="174">
          <cell r="A174">
            <v>93</v>
          </cell>
        </row>
        <row r="175">
          <cell r="A175">
            <v>94</v>
          </cell>
        </row>
        <row r="176">
          <cell r="A176">
            <v>95</v>
          </cell>
        </row>
        <row r="177">
          <cell r="A177">
            <v>96</v>
          </cell>
        </row>
        <row r="178">
          <cell r="A178">
            <v>97</v>
          </cell>
        </row>
        <row r="179">
          <cell r="A179">
            <v>98</v>
          </cell>
        </row>
        <row r="180">
          <cell r="A180">
            <v>99</v>
          </cell>
        </row>
        <row r="181">
          <cell r="A181">
            <v>100</v>
          </cell>
        </row>
        <row r="182">
          <cell r="A182">
            <v>101</v>
          </cell>
        </row>
        <row r="183">
          <cell r="A183">
            <v>102</v>
          </cell>
        </row>
        <row r="184">
          <cell r="A184">
            <v>103</v>
          </cell>
        </row>
        <row r="185">
          <cell r="A185">
            <v>104</v>
          </cell>
        </row>
        <row r="186">
          <cell r="A186">
            <v>105</v>
          </cell>
        </row>
        <row r="187">
          <cell r="A187">
            <v>106</v>
          </cell>
        </row>
        <row r="188">
          <cell r="A188">
            <v>107</v>
          </cell>
        </row>
        <row r="189">
          <cell r="A189">
            <v>108</v>
          </cell>
        </row>
        <row r="190">
          <cell r="A190">
            <v>109</v>
          </cell>
        </row>
        <row r="191">
          <cell r="A191">
            <v>110</v>
          </cell>
        </row>
        <row r="192">
          <cell r="A192">
            <v>111</v>
          </cell>
        </row>
        <row r="193">
          <cell r="A193">
            <v>112</v>
          </cell>
        </row>
        <row r="194">
          <cell r="A194">
            <v>113</v>
          </cell>
        </row>
        <row r="195">
          <cell r="A195">
            <v>114</v>
          </cell>
        </row>
        <row r="196">
          <cell r="A196">
            <v>115</v>
          </cell>
        </row>
        <row r="197">
          <cell r="A197">
            <v>116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  <sheetName val="Свод по консолидации УК 2002"/>
      <sheetName val="МБП"/>
      <sheetName val="OS01_6OZ"/>
      <sheetName val="Индексы"/>
      <sheetName val="Лист3"/>
      <sheetName val="РБП_корр"/>
      <sheetName val="точн2"/>
      <sheetName val="Курсы валют ЦБ"/>
      <sheetName val="СЭЛТ"/>
      <sheetName val="#REF"/>
    </sheetNames>
    <sheetDataSet>
      <sheetData sheetId="0">
        <row r="3">
          <cell r="A3" t="str">
            <v>Проводки у АК ТНП</v>
          </cell>
        </row>
      </sheetData>
      <sheetData sheetId="1" refreshError="1"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9">
          <cell r="B99" t="str">
            <v>К</v>
          </cell>
          <cell r="C99">
            <v>3000001</v>
          </cell>
        </row>
        <row r="123">
          <cell r="B123" t="str">
            <v/>
          </cell>
          <cell r="C123" t="str">
            <v/>
          </cell>
        </row>
        <row r="124">
          <cell r="B124" t="str">
            <v/>
          </cell>
          <cell r="C124" t="str">
            <v/>
          </cell>
        </row>
        <row r="126">
          <cell r="B126" t="str">
            <v>Д</v>
          </cell>
          <cell r="C126">
            <v>3000004</v>
          </cell>
        </row>
        <row r="129">
          <cell r="B129" t="str">
            <v/>
          </cell>
          <cell r="C129" t="str">
            <v/>
          </cell>
        </row>
        <row r="132">
          <cell r="B132" t="str">
            <v/>
          </cell>
          <cell r="C132" t="str">
            <v/>
          </cell>
        </row>
        <row r="135">
          <cell r="B135" t="str">
            <v/>
          </cell>
          <cell r="C135" t="str">
            <v/>
          </cell>
        </row>
        <row r="144">
          <cell r="B144" t="str">
            <v/>
          </cell>
          <cell r="C144" t="str">
            <v/>
          </cell>
        </row>
      </sheetData>
      <sheetData sheetId="2">
        <row r="1">
          <cell r="A1" t="str">
            <v>Подготовил: Александр Лепёхин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  <sheetName val="Source BS"/>
      <sheetName val="Source P&amp;L"/>
      <sheetName val="Unadj P&amp;L"/>
      <sheetName val="Unadj Off BS"/>
      <sheetName val="Recat BS"/>
      <sheetName val="Recat PL"/>
      <sheetName val="Unadj BS"/>
      <sheetName val="PL IAS 29"/>
      <sheetName val="IAS_BS_graph"/>
      <sheetName val="IAS_PL_graph"/>
      <sheetName val="Published BS"/>
      <sheetName val="Published PL"/>
      <sheetName val="Reconciliation"/>
      <sheetName val="BoEs purchased"/>
      <sheetName val="securities"/>
      <sheetName val="other invest"/>
      <sheetName val="Custaccounts"/>
      <sheetName val="SecIssued"/>
      <sheetName val="Investments restatement"/>
      <sheetName val="Investments restmnt"/>
      <sheetName val="Analyt - BS, PL"/>
      <sheetName val="Analyt - MonLoss"/>
      <sheetName val="DT summary"/>
      <sheetName val="Treasury Shares "/>
      <sheetName val="Inflation"/>
      <sheetName val="д-р 9 м-в 2005"/>
      <sheetName val="Лист4"/>
      <sheetName val="Лист1"/>
      <sheetName val="база основная"/>
      <sheetName val="$"/>
      <sheetName val="векселя в обращении"/>
      <sheetName val="Лист2"/>
      <sheetName val="реестр домиц. векселей"/>
      <sheetName val="реестр от 06-02-02"/>
      <sheetName val="сводная"/>
      <sheetName val="реестр от 07-03-02"/>
      <sheetName val="табл 18 для ПРАЙСА"/>
      <sheetName val="табл 18 для ПРАЙСА на 01-01-01"/>
      <sheetName val="IAS_5"/>
      <sheetName val="a"/>
      <sheetName val="Title"/>
      <sheetName val="Проводки'02"/>
      <sheetName val="АКРасч"/>
      <sheetName val="G520.19"/>
      <sheetName val="строка 212"/>
      <sheetName val="AR2-F21"/>
      <sheetName val="AR1-F20"/>
      <sheetName val="декабрь"/>
      <sheetName val="Journals"/>
      <sheetName val="IAS"/>
      <sheetName val="Main"/>
    </sheetNames>
    <sheetDataSet>
      <sheetData sheetId="0">
        <row r="1">
          <cell r="A1" t="str">
            <v>BFG-Credit   as at 1/07/98</v>
          </cell>
        </row>
      </sheetData>
      <sheetData sheetId="1">
        <row r="1">
          <cell r="A1" t="str">
            <v>BFG-Credit   as at 1/07/98</v>
          </cell>
        </row>
      </sheetData>
      <sheetData sheetId="2"/>
      <sheetData sheetId="3"/>
      <sheetData sheetId="4"/>
      <sheetData sheetId="5" refreshError="1">
        <row r="1">
          <cell r="A1" t="str">
            <v>BFG-Credit   as at 1/07/98</v>
          </cell>
          <cell r="B1" t="str">
            <v>target for reserves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0.29990611391303901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0.29990611392713618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0</v>
          </cell>
          <cell r="AV1">
            <v>0</v>
          </cell>
          <cell r="AW1">
            <v>-0.20745535117011471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</row>
        <row r="2">
          <cell r="A2" t="str">
            <v>КОРРЕКТИРОВКИ</v>
          </cell>
          <cell r="B2">
            <v>703249.35532588977</v>
          </cell>
          <cell r="AN2">
            <v>-24786.069000000018</v>
          </cell>
          <cell r="AO2">
            <v>1.2013</v>
          </cell>
          <cell r="AS2" t="str">
            <v>Differences on opening accounting entries</v>
          </cell>
        </row>
        <row r="3">
          <cell r="A3" t="str">
            <v>Year Ended 31/12/98</v>
          </cell>
          <cell r="B3">
            <v>-0.49232588976155967</v>
          </cell>
          <cell r="C3" t="str">
            <v>inflation of RE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72330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-157.32</v>
          </cell>
          <cell r="Q3">
            <v>-135.09</v>
          </cell>
          <cell r="R3">
            <v>0</v>
          </cell>
          <cell r="S3">
            <v>-689.13</v>
          </cell>
          <cell r="T3">
            <v>0</v>
          </cell>
          <cell r="U3">
            <v>0</v>
          </cell>
          <cell r="V3">
            <v>14.25</v>
          </cell>
          <cell r="W3">
            <v>2</v>
          </cell>
          <cell r="X3">
            <v>291.44094648493046</v>
          </cell>
          <cell r="Y3">
            <v>-247.95000000000002</v>
          </cell>
          <cell r="Z3">
            <v>-33.629999999999995</v>
          </cell>
          <cell r="AA3">
            <v>0</v>
          </cell>
          <cell r="AB3">
            <v>0</v>
          </cell>
          <cell r="AC3">
            <v>7.98</v>
          </cell>
          <cell r="AD3">
            <v>94.05</v>
          </cell>
          <cell r="AE3">
            <v>2588.94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700.53</v>
          </cell>
          <cell r="AK3">
            <v>-2590.08</v>
          </cell>
          <cell r="AL3" t="str">
            <v>Current year adjustments</v>
          </cell>
          <cell r="AM3">
            <v>0</v>
          </cell>
          <cell r="AO3">
            <v>1.1013755367969329</v>
          </cell>
          <cell r="AP3">
            <v>-291.27</v>
          </cell>
          <cell r="AQ3">
            <v>0</v>
          </cell>
          <cell r="AR3">
            <v>0</v>
          </cell>
          <cell r="AS3">
            <v>4</v>
          </cell>
          <cell r="AT3">
            <v>5</v>
          </cell>
          <cell r="AU3">
            <v>7</v>
          </cell>
          <cell r="AV3">
            <v>8</v>
          </cell>
          <cell r="AW3">
            <v>15</v>
          </cell>
          <cell r="AX3">
            <v>14</v>
          </cell>
          <cell r="AY3">
            <v>29</v>
          </cell>
          <cell r="AZ3">
            <v>34</v>
          </cell>
          <cell r="BA3" t="str">
            <v>4, 6</v>
          </cell>
        </row>
        <row r="4">
          <cell r="A4" t="str">
            <v>BALANCE SHEET</v>
          </cell>
          <cell r="B4" t="str">
            <v>RR'000</v>
          </cell>
          <cell r="C4" t="str">
            <v>RR'000</v>
          </cell>
          <cell r="D4" t="str">
            <v>RR'000</v>
          </cell>
          <cell r="I4" t="str">
            <v>ok</v>
          </cell>
          <cell r="P4" t="str">
            <v>ok</v>
          </cell>
          <cell r="Q4" t="str">
            <v>ok</v>
          </cell>
          <cell r="S4" t="str">
            <v>ok</v>
          </cell>
          <cell r="T4" t="str">
            <v>ok</v>
          </cell>
          <cell r="V4" t="str">
            <v>ok</v>
          </cell>
          <cell r="W4" t="str">
            <v>ok</v>
          </cell>
          <cell r="X4" t="str">
            <v>ok</v>
          </cell>
          <cell r="Y4" t="str">
            <v>ok</v>
          </cell>
          <cell r="Z4" t="str">
            <v>ok</v>
          </cell>
          <cell r="AA4" t="str">
            <v>ok</v>
          </cell>
          <cell r="AC4" t="str">
            <v>ok</v>
          </cell>
          <cell r="AD4" t="str">
            <v>ok</v>
          </cell>
          <cell r="AE4" t="str">
            <v>ok</v>
          </cell>
          <cell r="AJ4" t="str">
            <v>ok</v>
          </cell>
          <cell r="AK4" t="str">
            <v>ok</v>
          </cell>
          <cell r="AL4">
            <v>1</v>
          </cell>
          <cell r="AM4">
            <v>2</v>
          </cell>
          <cell r="AN4">
            <v>4</v>
          </cell>
          <cell r="AO4">
            <v>5</v>
          </cell>
          <cell r="AP4">
            <v>6</v>
          </cell>
          <cell r="AQ4" t="str">
            <v>7, 8, 9, 10, 11, 12</v>
          </cell>
          <cell r="AR4">
            <v>13</v>
          </cell>
          <cell r="AS4">
            <v>16</v>
          </cell>
          <cell r="AT4">
            <v>17</v>
          </cell>
          <cell r="AU4">
            <v>18</v>
          </cell>
          <cell r="AV4">
            <v>23</v>
          </cell>
          <cell r="AW4">
            <v>24</v>
          </cell>
          <cell r="AX4">
            <v>25</v>
          </cell>
          <cell r="AY4">
            <v>22</v>
          </cell>
          <cell r="AZ4">
            <v>28</v>
          </cell>
          <cell r="BA4">
            <v>21</v>
          </cell>
        </row>
        <row r="5">
          <cell r="A5" t="str">
            <v>Adj. to confirm</v>
          </cell>
          <cell r="B5" t="str">
            <v>Российская отчетность</v>
          </cell>
          <cell r="C5" t="str">
            <v>RUSSIAN</v>
          </cell>
          <cell r="D5" t="str">
            <v>Bank</v>
          </cell>
          <cell r="E5">
            <v>3</v>
          </cell>
          <cell r="F5">
            <v>6</v>
          </cell>
          <cell r="G5">
            <v>8</v>
          </cell>
          <cell r="H5" t="str">
            <v>12, 13, 14</v>
          </cell>
          <cell r="I5">
            <v>15</v>
          </cell>
          <cell r="J5">
            <v>18</v>
          </cell>
          <cell r="K5">
            <v>20</v>
          </cell>
          <cell r="L5">
            <v>21</v>
          </cell>
          <cell r="M5">
            <v>22</v>
          </cell>
          <cell r="N5">
            <v>23</v>
          </cell>
          <cell r="O5" t="str">
            <v>25, 52</v>
          </cell>
          <cell r="P5">
            <v>26</v>
          </cell>
          <cell r="Q5">
            <v>27</v>
          </cell>
          <cell r="R5" t="str">
            <v>30a</v>
          </cell>
          <cell r="S5" t="str">
            <v>30b</v>
          </cell>
          <cell r="T5">
            <v>35</v>
          </cell>
          <cell r="U5">
            <v>40</v>
          </cell>
          <cell r="V5">
            <v>41</v>
          </cell>
          <cell r="W5">
            <v>50</v>
          </cell>
          <cell r="X5">
            <v>51</v>
          </cell>
          <cell r="Y5">
            <v>62</v>
          </cell>
          <cell r="Z5">
            <v>66</v>
          </cell>
          <cell r="AA5">
            <v>68</v>
          </cell>
          <cell r="AB5">
            <v>74</v>
          </cell>
          <cell r="AC5">
            <v>77</v>
          </cell>
          <cell r="AD5">
            <v>80</v>
          </cell>
          <cell r="AE5">
            <v>86</v>
          </cell>
          <cell r="AF5">
            <v>87</v>
          </cell>
          <cell r="AG5">
            <v>95</v>
          </cell>
          <cell r="AH5">
            <v>96</v>
          </cell>
          <cell r="AI5">
            <v>97</v>
          </cell>
          <cell r="AJ5">
            <v>98</v>
          </cell>
          <cell r="AK5" t="str">
            <v>???</v>
          </cell>
          <cell r="AM5" t="str">
            <v>IAS</v>
          </cell>
          <cell r="AN5" t="str">
            <v>IAS</v>
          </cell>
          <cell r="AO5" t="str">
            <v>ok</v>
          </cell>
          <cell r="AP5" t="str">
            <v>ok</v>
          </cell>
          <cell r="AQ5" t="str">
            <v>ok</v>
          </cell>
          <cell r="AR5">
            <v>2000</v>
          </cell>
          <cell r="AW5" t="str">
            <v>IAS</v>
          </cell>
          <cell r="AX5" t="str">
            <v>IAS</v>
          </cell>
          <cell r="AY5" t="str">
            <v>Отчетность по МСБУ</v>
          </cell>
        </row>
        <row r="6">
          <cell r="B6" t="str">
            <v>Output</v>
          </cell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  <cell r="F6" t="str">
            <v>advances written off to pl (60312&amp;61403)</v>
          </cell>
          <cell r="G6" t="str">
            <v>audit expenses for 2000 written off (60312)</v>
          </cell>
          <cell r="H6" t="str">
            <v>stationary &amp; materials  written off to pl (610, except 61003)</v>
          </cell>
          <cell r="I6" t="str">
            <v>advance payment of turnover taxes written off to pl (a/c 60302 without VAT)</v>
          </cell>
          <cell r="J6" t="str">
            <v xml:space="preserve">accrued expenses on interbank loans (61401) </v>
          </cell>
          <cell r="K6" t="str">
            <v>carry forward of provision on PFK for 1999</v>
          </cell>
          <cell r="L6" t="str">
            <v>provision on PFK for 2000 reversed</v>
          </cell>
          <cell r="M6" t="str">
            <v>MTM Buriatzoloto (Troika, mid 99 valuation)</v>
          </cell>
          <cell r="N6" t="str">
            <v>provision on repossessed loans reversed (2000)</v>
          </cell>
          <cell r="O6" t="str">
            <v>LLP provision for 2000 created</v>
          </cell>
          <cell r="P6" t="str">
            <v>interest and discount income to PL (52502)</v>
          </cell>
          <cell r="Q6" t="str">
            <v xml:space="preserve">accrued expenses on deposits (61401) </v>
          </cell>
          <cell r="R6" t="str">
            <v>carry forward of prior year LLP provision (pwc)</v>
          </cell>
          <cell r="S6" t="str">
            <v>carry forward of prior year LLP provision (kmb)</v>
          </cell>
          <cell r="T6" t="str">
            <v>prior year provision on nostro in imperial reversed</v>
          </cell>
          <cell r="U6" t="str">
            <v>interest income on loans - BS, a/c 47427 without repossessed (see also adj 50)</v>
          </cell>
          <cell r="V6" t="str">
            <v>% accrued on interbank reclas</v>
          </cell>
          <cell r="W6" t="str">
            <v>interest income on loans - off BS 2rated loans (see also adj 40)</v>
          </cell>
          <cell r="X6" t="str">
            <v xml:space="preserve">reversal of statutory depn of FA </v>
          </cell>
          <cell r="Y6" t="str">
            <v>amounts due to auditors and lawers for 2000 services</v>
          </cell>
          <cell r="Z6" t="str">
            <v>employee bonuses for december accrued</v>
          </cell>
          <cell r="AA6" t="str">
            <v>Elimination of the % on assigned loans (client adj 24,30)</v>
          </cell>
          <cell r="AB6" t="str">
            <v>BALANCING</v>
          </cell>
          <cell r="AC6" t="str">
            <v>fa reclas (diasoft &amp; cabel, electrics) capitalised</v>
          </cell>
          <cell r="AD6" t="str">
            <v>carry forward of 1999 write off of materials and stationary</v>
          </cell>
          <cell r="AE6" t="str">
            <v>loss on currency forward accrued</v>
          </cell>
          <cell r="AF6" t="str">
            <v>additional depreciation accrued</v>
          </cell>
          <cell r="AG6" t="str">
            <v>adj to FA and depreciation to make it closer to IAS</v>
          </cell>
          <cell r="AH6" t="str">
            <v>additional PwC LLP provision</v>
          </cell>
          <cell r="AI6" t="str">
            <v>Release of provision on interbank loans</v>
          </cell>
          <cell r="AJ6" t="str">
            <v>additional PwC Buriatzoloto provision</v>
          </cell>
          <cell r="AK6" t="str">
            <v>Allocation of profit, 2001</v>
          </cell>
          <cell r="AL6" t="str">
            <v>Reclass of suspense account balance to customer accounts</v>
          </cell>
          <cell r="AM6" t="str">
            <v>Reclass of conversion account balance to customer accounts</v>
          </cell>
          <cell r="AN6" t="str">
            <v>Reclass of transit account balance (repayment of loans) to customer accounts</v>
          </cell>
          <cell r="AO6" t="str">
            <v>Reclass of transit account balance (purchase of BoE issued) to BoE issued</v>
          </cell>
          <cell r="AP6" t="str">
            <v>Reversal of expenses to other debtors (60312 a/c)</v>
          </cell>
          <cell r="AQ6" t="str">
            <v>stationary &amp; materials  written off to expenses (610, part of 61003 and 61006)</v>
          </cell>
          <cell r="AR6" t="str">
            <v>Reconciliation of tax settlements (60302 a/c)</v>
          </cell>
          <cell r="AS6" t="str">
            <v xml:space="preserve"> bad debts write off (60323)</v>
          </cell>
          <cell r="AT6" t="str">
            <v>audit expenses for 2000 written off (60312)</v>
          </cell>
          <cell r="AU6" t="str">
            <v>advance payment of turnover taxes written off to pl (a/c 60302 without VAT)</v>
          </cell>
          <cell r="AV6" t="str">
            <v xml:space="preserve">accrued expenses on interbank loans (61401) </v>
          </cell>
          <cell r="AW6" t="str">
            <v xml:space="preserve">accrued expenses on deposits (61401) </v>
          </cell>
          <cell r="AX6" t="str">
            <v>interest and discount income to PL (52502)</v>
          </cell>
          <cell r="AY6" t="str">
            <v>amounts due to auditors and lawers for 2000 services</v>
          </cell>
          <cell r="AZ6" t="str">
            <v>loss on currency forward accrued</v>
          </cell>
          <cell r="BA6" t="str">
            <v>advances written off to pl (60312&amp;61403) and stationary &amp; materials  written off to pl (610, except 61003)</v>
          </cell>
          <cell r="BB6" t="str">
            <v>PP 2001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  <cell r="AY7">
            <v>48</v>
          </cell>
          <cell r="AZ7">
            <v>49</v>
          </cell>
          <cell r="BA7">
            <v>50</v>
          </cell>
          <cell r="BB7">
            <v>51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  <cell r="BA9">
            <v>83320.1486</v>
          </cell>
          <cell r="BB9">
            <v>83320.1486</v>
          </cell>
        </row>
        <row r="10">
          <cell r="A10" t="str">
            <v>Precious metals and stones</v>
          </cell>
          <cell r="B10">
            <v>0</v>
          </cell>
          <cell r="C10">
            <v>64895</v>
          </cell>
          <cell r="D10">
            <v>459381</v>
          </cell>
          <cell r="M10" t="str">
            <v xml:space="preserve"> </v>
          </cell>
          <cell r="AM10">
            <v>5974</v>
          </cell>
          <cell r="AN10">
            <v>64895</v>
          </cell>
          <cell r="AO10">
            <v>7176.5662000000002</v>
          </cell>
          <cell r="AP10">
            <v>8527.1959588400005</v>
          </cell>
          <cell r="AW10">
            <v>64895</v>
          </cell>
          <cell r="AX10">
            <v>64895</v>
          </cell>
          <cell r="AY10">
            <v>0</v>
          </cell>
          <cell r="BA10">
            <v>77108.239000000001</v>
          </cell>
          <cell r="BB10">
            <v>77108.239000000001</v>
          </cell>
        </row>
        <row r="11">
          <cell r="A11" t="str">
            <v>Касса и краткосрочные средства</v>
          </cell>
          <cell r="B11">
            <v>15156</v>
          </cell>
          <cell r="C11">
            <v>2133</v>
          </cell>
          <cell r="AC11">
            <v>-3032</v>
          </cell>
          <cell r="AM11">
            <v>0</v>
          </cell>
          <cell r="AN11">
            <v>2133</v>
          </cell>
          <cell r="AO11">
            <v>0</v>
          </cell>
          <cell r="AP11">
            <v>0</v>
          </cell>
          <cell r="AW11">
            <v>2133</v>
          </cell>
          <cell r="AX11">
            <v>2133</v>
          </cell>
          <cell r="AY11">
            <v>15156</v>
          </cell>
          <cell r="AZ11">
            <v>-500</v>
          </cell>
          <cell r="BA11">
            <v>2534.4305999999997</v>
          </cell>
          <cell r="BB11">
            <v>2534.4305999999997</v>
          </cell>
        </row>
        <row r="12">
          <cell r="A12" t="str">
            <v>Драгоценные металлы</v>
          </cell>
          <cell r="B12">
            <v>0</v>
          </cell>
          <cell r="C12">
            <v>2471</v>
          </cell>
          <cell r="D12">
            <v>19510</v>
          </cell>
          <cell r="AM12">
            <v>89110</v>
          </cell>
          <cell r="AN12">
            <v>82709</v>
          </cell>
          <cell r="AO12">
            <v>107047.84300000001</v>
          </cell>
          <cell r="AP12">
            <v>127194.2470526</v>
          </cell>
          <cell r="AW12">
            <v>2471</v>
          </cell>
          <cell r="AX12">
            <v>2471</v>
          </cell>
          <cell r="AY12">
            <v>0</v>
          </cell>
          <cell r="BA12">
            <v>2936.0421999999999</v>
          </cell>
          <cell r="BB12">
            <v>2936.0421999999999</v>
          </cell>
        </row>
        <row r="13">
          <cell r="A13" t="str">
            <v>Ценные бумаги для перепродажи</v>
          </cell>
          <cell r="B13">
            <v>21538</v>
          </cell>
          <cell r="C13">
            <v>626</v>
          </cell>
          <cell r="D13">
            <v>36873</v>
          </cell>
          <cell r="E13">
            <v>1378</v>
          </cell>
          <cell r="K13">
            <v>79</v>
          </cell>
          <cell r="L13">
            <v>26</v>
          </cell>
          <cell r="N13">
            <v>1557</v>
          </cell>
          <cell r="O13">
            <v>-16129</v>
          </cell>
          <cell r="R13">
            <v>-6750</v>
          </cell>
          <cell r="S13">
            <v>-7371</v>
          </cell>
          <cell r="W13">
            <v>-2</v>
          </cell>
          <cell r="AH13">
            <v>-20566</v>
          </cell>
          <cell r="AM13">
            <v>-6401</v>
          </cell>
          <cell r="AN13">
            <v>624</v>
          </cell>
          <cell r="AO13">
            <v>-7689.5213000000003</v>
          </cell>
          <cell r="AP13">
            <v>-9136.6892086600001</v>
          </cell>
          <cell r="AW13">
            <v>624</v>
          </cell>
          <cell r="AX13">
            <v>624</v>
          </cell>
          <cell r="AY13">
            <v>21538</v>
          </cell>
          <cell r="AZ13">
            <v>0</v>
          </cell>
          <cell r="BA13">
            <v>741.43679999999995</v>
          </cell>
          <cell r="BB13">
            <v>741.43679999999995</v>
          </cell>
        </row>
        <row r="14">
          <cell r="A14" t="str">
            <v>Ценные бумаги по договорам репо</v>
          </cell>
          <cell r="B14">
            <v>0</v>
          </cell>
          <cell r="C14">
            <v>3384</v>
          </cell>
          <cell r="D14">
            <v>-19510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W14">
            <v>3384</v>
          </cell>
          <cell r="AX14">
            <v>3384</v>
          </cell>
          <cell r="AY14">
            <v>0</v>
          </cell>
          <cell r="BA14">
            <v>4020.8687999999997</v>
          </cell>
          <cell r="BB14">
            <v>4020.8687999999997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C15">
            <v>0</v>
          </cell>
          <cell r="D15">
            <v>163202</v>
          </cell>
          <cell r="E15">
            <v>147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W15">
            <v>0</v>
          </cell>
          <cell r="AX15">
            <v>0</v>
          </cell>
          <cell r="AY15">
            <v>42703</v>
          </cell>
          <cell r="AZ15">
            <v>42479</v>
          </cell>
          <cell r="BA15">
            <v>0</v>
          </cell>
          <cell r="BB15">
            <v>0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C16">
            <v>27559</v>
          </cell>
          <cell r="D16">
            <v>0</v>
          </cell>
          <cell r="R16">
            <v>23690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W16">
            <v>51249</v>
          </cell>
          <cell r="AX16">
            <v>51249</v>
          </cell>
          <cell r="AY16">
            <v>-224</v>
          </cell>
          <cell r="AZ16">
            <v>46707</v>
          </cell>
          <cell r="BA16">
            <v>60894.061799999996</v>
          </cell>
          <cell r="BB16">
            <v>60894.061799999996</v>
          </cell>
        </row>
        <row r="17">
          <cell r="A17" t="str">
            <v>Ссуды и авансовые платежи банкам</v>
          </cell>
          <cell r="B17">
            <v>11400</v>
          </cell>
          <cell r="C17">
            <v>7500</v>
          </cell>
          <cell r="D17">
            <v>1481521</v>
          </cell>
          <cell r="W17">
            <v>213000</v>
          </cell>
          <cell r="AA17">
            <v>980226</v>
          </cell>
          <cell r="AC17">
            <v>-12000</v>
          </cell>
          <cell r="AM17">
            <v>0</v>
          </cell>
          <cell r="AN17">
            <v>7500</v>
          </cell>
          <cell r="AO17">
            <v>0</v>
          </cell>
          <cell r="AP17">
            <v>0</v>
          </cell>
          <cell r="AW17">
            <v>7500</v>
          </cell>
          <cell r="AX17">
            <v>7500</v>
          </cell>
          <cell r="AY17">
            <v>11400</v>
          </cell>
          <cell r="AZ17">
            <v>11354</v>
          </cell>
          <cell r="BA17">
            <v>8911.5</v>
          </cell>
          <cell r="BB17">
            <v>8911.5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C18">
            <v>3650</v>
          </cell>
          <cell r="D18">
            <v>315000</v>
          </cell>
          <cell r="I18">
            <v>-1196</v>
          </cell>
          <cell r="M18">
            <v>9156</v>
          </cell>
          <cell r="AM18">
            <v>1547</v>
          </cell>
          <cell r="AN18">
            <v>1547</v>
          </cell>
          <cell r="AO18">
            <v>1858.4111</v>
          </cell>
          <cell r="AP18">
            <v>2208.1640690199997</v>
          </cell>
          <cell r="AW18">
            <v>3650</v>
          </cell>
          <cell r="AX18">
            <v>3650</v>
          </cell>
          <cell r="AY18">
            <v>-46</v>
          </cell>
          <cell r="BA18">
            <v>4336.9299999999994</v>
          </cell>
          <cell r="BB18">
            <v>4336.9299999999994</v>
          </cell>
        </row>
        <row r="19">
          <cell r="A19" t="str">
            <v>Основные средства</v>
          </cell>
          <cell r="B19">
            <v>784</v>
          </cell>
          <cell r="C19">
            <v>3000</v>
          </cell>
          <cell r="D19">
            <v>250000</v>
          </cell>
          <cell r="AM19">
            <v>0</v>
          </cell>
          <cell r="AN19">
            <v>3000</v>
          </cell>
          <cell r="AO19">
            <v>0</v>
          </cell>
          <cell r="AP19">
            <v>0</v>
          </cell>
          <cell r="AW19">
            <v>3000</v>
          </cell>
          <cell r="AX19">
            <v>3000</v>
          </cell>
          <cell r="AY19">
            <v>784</v>
          </cell>
          <cell r="AZ19">
            <v>0</v>
          </cell>
          <cell r="BA19">
            <v>3564.6</v>
          </cell>
          <cell r="BB19">
            <v>3564.6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C20">
            <v>2500</v>
          </cell>
          <cell r="D20">
            <v>200000</v>
          </cell>
          <cell r="G20">
            <v>-9</v>
          </cell>
          <cell r="L20">
            <v>341.83793067003501</v>
          </cell>
          <cell r="AM20">
            <v>841.83793067003501</v>
          </cell>
          <cell r="AN20">
            <v>500</v>
          </cell>
          <cell r="AO20">
            <v>1011.299906113913</v>
          </cell>
          <cell r="AP20">
            <v>1201.6265484445514</v>
          </cell>
          <cell r="AW20">
            <v>2500</v>
          </cell>
          <cell r="AX20">
            <v>2500</v>
          </cell>
          <cell r="AY20">
            <v>0</v>
          </cell>
          <cell r="BA20">
            <v>2970.5</v>
          </cell>
          <cell r="BB20">
            <v>2970.5</v>
          </cell>
        </row>
        <row r="21">
          <cell r="A21" t="str">
            <v>ассоциированные компании</v>
          </cell>
          <cell r="B21">
            <v>0</v>
          </cell>
          <cell r="C21">
            <v>2500</v>
          </cell>
          <cell r="D21">
            <v>155761</v>
          </cell>
          <cell r="M21">
            <v>-341.83793067003501</v>
          </cell>
          <cell r="AM21">
            <v>-341.83793067003501</v>
          </cell>
          <cell r="AN21">
            <v>2500</v>
          </cell>
          <cell r="AO21">
            <v>-410.64990611391306</v>
          </cell>
          <cell r="AP21">
            <v>-487.93421844455145</v>
          </cell>
          <cell r="AW21">
            <v>2500</v>
          </cell>
          <cell r="AX21">
            <v>2500</v>
          </cell>
          <cell r="AY21">
            <v>0</v>
          </cell>
          <cell r="BA21">
            <v>2970.5</v>
          </cell>
          <cell r="BB21">
            <v>2970.5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C22">
            <v>-14228</v>
          </cell>
          <cell r="D22">
            <v>131300</v>
          </cell>
          <cell r="Q22">
            <v>3156</v>
          </cell>
          <cell r="AC22">
            <v>650</v>
          </cell>
          <cell r="AD22">
            <v>-85</v>
          </cell>
          <cell r="AG22">
            <v>8883</v>
          </cell>
          <cell r="AM22">
            <v>6930</v>
          </cell>
          <cell r="AN22">
            <v>5592</v>
          </cell>
          <cell r="AO22">
            <v>8325.009</v>
          </cell>
          <cell r="AP22">
            <v>9891.7756938000002</v>
          </cell>
          <cell r="AW22">
            <v>4350</v>
          </cell>
          <cell r="AX22">
            <v>4350</v>
          </cell>
          <cell r="AY22">
            <v>12</v>
          </cell>
          <cell r="AZ22">
            <v>-1170</v>
          </cell>
          <cell r="BA22">
            <v>5168.67</v>
          </cell>
          <cell r="BB22">
            <v>5168.67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C23">
            <v>14228</v>
          </cell>
          <cell r="D23">
            <v>131203</v>
          </cell>
          <cell r="H23">
            <v>571</v>
          </cell>
          <cell r="P23">
            <v>-622</v>
          </cell>
          <cell r="R23">
            <v>-716</v>
          </cell>
          <cell r="X23">
            <v>768</v>
          </cell>
          <cell r="AF23">
            <v>-3373</v>
          </cell>
          <cell r="AG23">
            <v>-13419</v>
          </cell>
          <cell r="AM23">
            <v>-1338</v>
          </cell>
          <cell r="AN23">
            <v>4059</v>
          </cell>
          <cell r="AO23">
            <v>-1607.3394000000001</v>
          </cell>
          <cell r="AP23">
            <v>-1909.84067508</v>
          </cell>
          <cell r="AW23">
            <v>4059</v>
          </cell>
          <cell r="AX23">
            <v>4059</v>
          </cell>
          <cell r="AY23">
            <v>-1182</v>
          </cell>
          <cell r="BA23">
            <v>4822.9038</v>
          </cell>
          <cell r="BB23">
            <v>4822.9038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BA24">
            <v>0</v>
          </cell>
          <cell r="BB24">
            <v>0</v>
          </cell>
        </row>
        <row r="25">
          <cell r="A25" t="str">
            <v>Прочие активы</v>
          </cell>
          <cell r="B25">
            <v>2295</v>
          </cell>
          <cell r="F25">
            <v>-4316</v>
          </cell>
          <cell r="R25">
            <v>9340</v>
          </cell>
          <cell r="AM25">
            <v>442</v>
          </cell>
          <cell r="AN25">
            <v>9340</v>
          </cell>
          <cell r="AO25">
            <v>530.97460000000001</v>
          </cell>
          <cell r="AP25">
            <v>630.90401971999995</v>
          </cell>
          <cell r="AW25">
            <v>9340</v>
          </cell>
          <cell r="AX25">
            <v>9340</v>
          </cell>
          <cell r="AY25">
            <v>2295</v>
          </cell>
          <cell r="AZ25">
            <v>2295</v>
          </cell>
          <cell r="BA25">
            <v>11097.787999999999</v>
          </cell>
          <cell r="BB25">
            <v>11097.787999999999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  <cell r="C26">
            <v>0</v>
          </cell>
          <cell r="D26">
            <v>-1349136</v>
          </cell>
          <cell r="E26">
            <v>1525</v>
          </cell>
          <cell r="F26">
            <v>-4316</v>
          </cell>
          <cell r="G26">
            <v>-9</v>
          </cell>
          <cell r="H26">
            <v>571</v>
          </cell>
          <cell r="I26">
            <v>-1196</v>
          </cell>
          <cell r="J26">
            <v>0</v>
          </cell>
          <cell r="K26">
            <v>0</v>
          </cell>
          <cell r="L26">
            <v>341.83793067003501</v>
          </cell>
          <cell r="M26" t="str">
            <v xml:space="preserve"> </v>
          </cell>
          <cell r="N26">
            <v>-6401</v>
          </cell>
          <cell r="O26">
            <v>69</v>
          </cell>
          <cell r="P26">
            <v>-622</v>
          </cell>
          <cell r="Q26">
            <v>3156</v>
          </cell>
          <cell r="R26">
            <v>-716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108377</v>
          </cell>
          <cell r="AN26">
            <v>5160</v>
          </cell>
          <cell r="AO26">
            <v>130193.2901</v>
          </cell>
          <cell r="AP26">
            <v>1064</v>
          </cell>
          <cell r="AQ26">
            <v>-1743</v>
          </cell>
          <cell r="AR26">
            <v>1795</v>
          </cell>
          <cell r="AW26">
            <v>5160</v>
          </cell>
          <cell r="AX26">
            <v>5160</v>
          </cell>
          <cell r="AY26">
            <v>5160</v>
          </cell>
          <cell r="BA26">
            <v>6131.1119999999992</v>
          </cell>
          <cell r="BB26">
            <v>6131.1119999999992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  <cell r="AZ27">
            <v>0</v>
          </cell>
          <cell r="BA27">
            <v>0</v>
          </cell>
          <cell r="BB27">
            <v>0</v>
          </cell>
        </row>
        <row r="28">
          <cell r="A28" t="str">
            <v>Customer accounts</v>
          </cell>
          <cell r="B28">
            <v>123</v>
          </cell>
          <cell r="D28">
            <v>0</v>
          </cell>
          <cell r="R28">
            <v>4190</v>
          </cell>
          <cell r="W28">
            <v>12000</v>
          </cell>
          <cell r="AC28">
            <v>-12000</v>
          </cell>
          <cell r="AN28">
            <v>4190</v>
          </cell>
          <cell r="AW28">
            <v>4190</v>
          </cell>
          <cell r="AX28">
            <v>4190</v>
          </cell>
          <cell r="AY28">
            <v>123</v>
          </cell>
          <cell r="BA28">
            <v>4978.558</v>
          </cell>
          <cell r="BB28">
            <v>4978.558</v>
          </cell>
        </row>
        <row r="29">
          <cell r="A29" t="str">
            <v>Заемные средства</v>
          </cell>
          <cell r="B29">
            <v>0</v>
          </cell>
          <cell r="D29">
            <v>0</v>
          </cell>
          <cell r="W29">
            <v>9000</v>
          </cell>
          <cell r="AN29">
            <v>0</v>
          </cell>
          <cell r="AY29">
            <v>0</v>
          </cell>
          <cell r="BA29">
            <v>0</v>
          </cell>
          <cell r="BB29">
            <v>0</v>
          </cell>
        </row>
        <row r="30">
          <cell r="A30" t="str">
            <v>Deposits from banks</v>
          </cell>
          <cell r="B30">
            <v>0</v>
          </cell>
          <cell r="D30">
            <v>0</v>
          </cell>
          <cell r="W30">
            <v>0</v>
          </cell>
          <cell r="AA30">
            <v>249840</v>
          </cell>
          <cell r="AM30">
            <v>-17886</v>
          </cell>
          <cell r="AN30">
            <v>0</v>
          </cell>
          <cell r="AO30">
            <v>-21486.451799999999</v>
          </cell>
          <cell r="AP30">
            <v>-25530.202028759995</v>
          </cell>
          <cell r="AY30">
            <v>0</v>
          </cell>
          <cell r="BA30">
            <v>0</v>
          </cell>
          <cell r="BB30">
            <v>0</v>
          </cell>
        </row>
        <row r="31">
          <cell r="A31" t="str">
            <v>Средства клиентов</v>
          </cell>
          <cell r="B31">
            <v>-17709</v>
          </cell>
          <cell r="C31">
            <v>-276</v>
          </cell>
          <cell r="D31">
            <v>0</v>
          </cell>
          <cell r="P31">
            <v>276</v>
          </cell>
          <cell r="W31">
            <v>0</v>
          </cell>
          <cell r="AA31">
            <v>249760</v>
          </cell>
          <cell r="AE31">
            <v>-4542</v>
          </cell>
          <cell r="AL31">
            <v>-460</v>
          </cell>
          <cell r="AM31">
            <v>-448</v>
          </cell>
          <cell r="AN31">
            <v>-2612</v>
          </cell>
          <cell r="AO31">
            <v>-46850.700000000004</v>
          </cell>
          <cell r="AP31">
            <v>-55668.00174</v>
          </cell>
          <cell r="AW31">
            <v>-4542</v>
          </cell>
          <cell r="AX31">
            <v>-4542</v>
          </cell>
          <cell r="AY31">
            <v>-17709</v>
          </cell>
          <cell r="BA31">
            <v>-5396.8044</v>
          </cell>
          <cell r="BB31">
            <v>-5396.8044</v>
          </cell>
        </row>
        <row r="32">
          <cell r="A32" t="str">
            <v>Счета других банков</v>
          </cell>
          <cell r="B32">
            <v>-4000</v>
          </cell>
          <cell r="C32">
            <v>23690</v>
          </cell>
          <cell r="D32">
            <v>0</v>
          </cell>
          <cell r="R32">
            <v>-23690</v>
          </cell>
          <cell r="W32">
            <v>0</v>
          </cell>
          <cell r="AA32">
            <v>248365</v>
          </cell>
          <cell r="AM32">
            <v>0</v>
          </cell>
          <cell r="AN32">
            <v>0</v>
          </cell>
          <cell r="AO32">
            <v>-181</v>
          </cell>
          <cell r="AP32">
            <v>0</v>
          </cell>
          <cell r="AW32">
            <v>0</v>
          </cell>
          <cell r="AX32">
            <v>0</v>
          </cell>
          <cell r="AY32">
            <v>-4000</v>
          </cell>
          <cell r="AZ32">
            <v>0</v>
          </cell>
          <cell r="BA32">
            <v>0</v>
          </cell>
          <cell r="BB32">
            <v>0</v>
          </cell>
        </row>
        <row r="33">
          <cell r="A33" t="str">
            <v>Ценные бумаги, выпущенные Банком</v>
          </cell>
          <cell r="B33">
            <v>-4036</v>
          </cell>
          <cell r="C33">
            <v>9340</v>
          </cell>
          <cell r="D33">
            <v>0</v>
          </cell>
          <cell r="R33">
            <v>-9340</v>
          </cell>
          <cell r="W33">
            <v>0</v>
          </cell>
          <cell r="AA33">
            <v>232261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W33">
            <v>0</v>
          </cell>
          <cell r="AX33">
            <v>0</v>
          </cell>
          <cell r="AY33">
            <v>-4036</v>
          </cell>
          <cell r="BA33">
            <v>0</v>
          </cell>
          <cell r="BB33">
            <v>0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BA34">
            <v>0</v>
          </cell>
          <cell r="BB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C35">
            <v>5000</v>
          </cell>
          <cell r="D35">
            <v>0</v>
          </cell>
          <cell r="E35">
            <v>-579.5</v>
          </cell>
          <cell r="F35">
            <v>0</v>
          </cell>
          <cell r="G35">
            <v>0</v>
          </cell>
          <cell r="H35">
            <v>-216.98</v>
          </cell>
          <cell r="I35">
            <v>454.48</v>
          </cell>
          <cell r="J35">
            <v>0</v>
          </cell>
          <cell r="K35">
            <v>0</v>
          </cell>
          <cell r="L35">
            <v>-129.89841365461331</v>
          </cell>
          <cell r="M35">
            <v>129.89841365461331</v>
          </cell>
          <cell r="N35">
            <v>2432.38</v>
          </cell>
          <cell r="O35">
            <v>-26.22</v>
          </cell>
          <cell r="P35">
            <v>236.36</v>
          </cell>
          <cell r="Q35">
            <v>-1199.28</v>
          </cell>
          <cell r="R35">
            <v>-5000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-1852.88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W35">
            <v>0</v>
          </cell>
          <cell r="AX35">
            <v>0</v>
          </cell>
          <cell r="AY35">
            <v>-29373</v>
          </cell>
          <cell r="BA35">
            <v>0</v>
          </cell>
          <cell r="BB35">
            <v>0</v>
          </cell>
        </row>
        <row r="36">
          <cell r="A36" t="str">
            <v>Deferred tax</v>
          </cell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  <cell r="BA36">
            <v>0</v>
          </cell>
          <cell r="BB36">
            <v>0</v>
          </cell>
        </row>
        <row r="37">
          <cell r="A37" t="str">
            <v>Средства акционеров</v>
          </cell>
          <cell r="B37">
            <v>0</v>
          </cell>
          <cell r="C37">
            <v>0</v>
          </cell>
          <cell r="D37">
            <v>1349136</v>
          </cell>
          <cell r="E37">
            <v>0</v>
          </cell>
          <cell r="F37">
            <v>4316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460</v>
          </cell>
          <cell r="AM37">
            <v>448</v>
          </cell>
          <cell r="AN37">
            <v>2612</v>
          </cell>
          <cell r="AO37">
            <v>181</v>
          </cell>
          <cell r="AP37">
            <v>-81378.05423591999</v>
          </cell>
          <cell r="AY37">
            <v>0</v>
          </cell>
          <cell r="BA37">
            <v>0</v>
          </cell>
          <cell r="BB37">
            <v>0</v>
          </cell>
        </row>
        <row r="38">
          <cell r="A38" t="str">
            <v>Share premium</v>
          </cell>
          <cell r="B38">
            <v>0</v>
          </cell>
          <cell r="C38">
            <v>0</v>
          </cell>
          <cell r="D38">
            <v>1349136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-12269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</row>
        <row r="39">
          <cell r="A39" t="str">
            <v>Акционерный капитал</v>
          </cell>
          <cell r="B39">
            <v>-35000</v>
          </cell>
          <cell r="C39">
            <v>0</v>
          </cell>
          <cell r="D39">
            <v>221806</v>
          </cell>
          <cell r="W39">
            <v>-221806</v>
          </cell>
          <cell r="AN39">
            <v>0</v>
          </cell>
          <cell r="AW39">
            <v>0</v>
          </cell>
          <cell r="AX39">
            <v>0</v>
          </cell>
          <cell r="AY39">
            <v>-35000</v>
          </cell>
          <cell r="AZ39">
            <v>0</v>
          </cell>
          <cell r="BA39">
            <v>0</v>
          </cell>
          <cell r="BB39">
            <v>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J40">
            <v>-72330</v>
          </cell>
          <cell r="W40">
            <v>-100000</v>
          </cell>
          <cell r="AM40">
            <v>-123130</v>
          </cell>
          <cell r="AN40">
            <v>0</v>
          </cell>
          <cell r="AO40">
            <v>-147916.06900000002</v>
          </cell>
          <cell r="AP40">
            <v>-175753.87318580001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C41">
            <v>2743</v>
          </cell>
          <cell r="D41">
            <v>92000</v>
          </cell>
          <cell r="W41">
            <v>-92000</v>
          </cell>
          <cell r="Y41">
            <v>435</v>
          </cell>
          <cell r="AM41">
            <v>0</v>
          </cell>
          <cell r="AN41">
            <v>3178</v>
          </cell>
          <cell r="AO41">
            <v>0</v>
          </cell>
          <cell r="AP41">
            <v>0</v>
          </cell>
          <cell r="AW41">
            <v>3178</v>
          </cell>
          <cell r="AX41">
            <v>3178</v>
          </cell>
          <cell r="AY41">
            <v>0</v>
          </cell>
          <cell r="AZ41">
            <v>3178</v>
          </cell>
          <cell r="BA41">
            <v>3776.0995999999996</v>
          </cell>
          <cell r="BB41">
            <v>3776.0995999999996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  <cell r="BA42">
            <v>3776.0995999999996</v>
          </cell>
          <cell r="BB42">
            <v>3776.0995999999996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  <cell r="BA43">
            <v>0</v>
          </cell>
          <cell r="BB43">
            <v>0</v>
          </cell>
        </row>
        <row r="44">
          <cell r="A44" t="str">
            <v>Прибыль за отчетный период</v>
          </cell>
          <cell r="B44">
            <v>-851</v>
          </cell>
          <cell r="C44">
            <v>0</v>
          </cell>
          <cell r="D44">
            <v>8806</v>
          </cell>
          <cell r="E44">
            <v>-1525</v>
          </cell>
          <cell r="G44">
            <v>9</v>
          </cell>
          <cell r="H44">
            <v>-571</v>
          </cell>
          <cell r="I44">
            <v>1196</v>
          </cell>
          <cell r="J44">
            <v>72330</v>
          </cell>
          <cell r="L44">
            <v>-341.83793067003501</v>
          </cell>
          <cell r="M44">
            <v>341.83793067003501</v>
          </cell>
          <cell r="N44">
            <v>6401</v>
          </cell>
          <cell r="O44">
            <v>-69</v>
          </cell>
          <cell r="P44">
            <v>622</v>
          </cell>
          <cell r="Q44">
            <v>-3156</v>
          </cell>
          <cell r="R44">
            <v>716</v>
          </cell>
          <cell r="W44">
            <v>-8806</v>
          </cell>
          <cell r="AM44">
            <v>72604</v>
          </cell>
          <cell r="AN44">
            <v>71765</v>
          </cell>
          <cell r="AO44">
            <v>87219.185200000007</v>
          </cell>
          <cell r="AP44">
            <v>103633.83585464</v>
          </cell>
          <cell r="AW44">
            <v>0</v>
          </cell>
          <cell r="AX44">
            <v>0</v>
          </cell>
          <cell r="AY44">
            <v>-851</v>
          </cell>
          <cell r="BA44">
            <v>0</v>
          </cell>
          <cell r="BB44">
            <v>0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  <cell r="AZ45">
            <v>594.09999999999991</v>
          </cell>
          <cell r="BA45">
            <v>594.09999999999991</v>
          </cell>
          <cell r="BB45">
            <v>594.09999999999991</v>
          </cell>
        </row>
        <row r="46">
          <cell r="A46" t="str">
            <v>Other Reserves (Funds)</v>
          </cell>
          <cell r="B46">
            <v>-43882</v>
          </cell>
          <cell r="C46">
            <v>0</v>
          </cell>
          <cell r="D46">
            <v>0</v>
          </cell>
          <cell r="E46">
            <v>304</v>
          </cell>
          <cell r="F46">
            <v>909</v>
          </cell>
          <cell r="G46">
            <v>1504</v>
          </cell>
          <cell r="H46">
            <v>263</v>
          </cell>
          <cell r="I46">
            <v>2297</v>
          </cell>
          <cell r="J46">
            <v>6563</v>
          </cell>
          <cell r="K46">
            <v>-79</v>
          </cell>
          <cell r="L46">
            <v>-26</v>
          </cell>
          <cell r="M46">
            <v>-9156</v>
          </cell>
          <cell r="N46">
            <v>-1557</v>
          </cell>
          <cell r="O46">
            <v>16129</v>
          </cell>
          <cell r="P46">
            <v>1815</v>
          </cell>
          <cell r="Q46">
            <v>36</v>
          </cell>
          <cell r="R46">
            <v>6750</v>
          </cell>
          <cell r="S46">
            <v>7371</v>
          </cell>
          <cell r="T46">
            <v>148</v>
          </cell>
          <cell r="U46">
            <v>-11571</v>
          </cell>
          <cell r="V46">
            <v>-70</v>
          </cell>
          <cell r="W46">
            <v>-279</v>
          </cell>
          <cell r="X46">
            <v>-768</v>
          </cell>
          <cell r="Y46">
            <v>2834</v>
          </cell>
          <cell r="Z46">
            <v>597</v>
          </cell>
          <cell r="AA46">
            <v>8979</v>
          </cell>
          <cell r="AB46">
            <v>-188</v>
          </cell>
          <cell r="AC46">
            <v>-650</v>
          </cell>
          <cell r="AD46">
            <v>85</v>
          </cell>
          <cell r="AE46">
            <v>1183</v>
          </cell>
          <cell r="AF46">
            <v>3373</v>
          </cell>
          <cell r="AG46">
            <v>4536</v>
          </cell>
          <cell r="AH46">
            <v>20566</v>
          </cell>
          <cell r="AI46">
            <v>-935</v>
          </cell>
          <cell r="AJ46">
            <v>2479</v>
          </cell>
          <cell r="AL46">
            <v>1852.88</v>
          </cell>
          <cell r="AM46">
            <v>-5947</v>
          </cell>
          <cell r="AN46" t="str">
            <v>Control:</v>
          </cell>
          <cell r="AO46">
            <v>-7144.1311000000005</v>
          </cell>
          <cell r="AP46">
            <v>-8488.65657302</v>
          </cell>
          <cell r="AS46">
            <v>67.963000000000022</v>
          </cell>
          <cell r="AT46">
            <v>1533.5</v>
          </cell>
          <cell r="AU46">
            <v>-27.29300000000012</v>
          </cell>
          <cell r="AV46">
            <v>101.96399999999994</v>
          </cell>
          <cell r="AW46">
            <v>1.6629999999999967</v>
          </cell>
          <cell r="AX46">
            <v>-32.16599999999994</v>
          </cell>
          <cell r="AY46">
            <v>-1536.307</v>
          </cell>
          <cell r="AZ46">
            <v>-15.852000000000089</v>
          </cell>
          <cell r="BA46">
            <v>-21.608999999999924</v>
          </cell>
          <cell r="BB46">
            <v>594.09999999999991</v>
          </cell>
        </row>
        <row r="47">
          <cell r="A47" t="str">
            <v>ПРИБЫЛЬ И УБЫТКИ</v>
          </cell>
          <cell r="B47">
            <v>0</v>
          </cell>
          <cell r="C47">
            <v>0</v>
          </cell>
          <cell r="D47">
            <v>0</v>
          </cell>
          <cell r="E47">
            <v>-1525</v>
          </cell>
          <cell r="F47">
            <v>4316</v>
          </cell>
          <cell r="G47">
            <v>9</v>
          </cell>
          <cell r="H47">
            <v>-571</v>
          </cell>
          <cell r="I47">
            <v>1196</v>
          </cell>
          <cell r="J47">
            <v>0</v>
          </cell>
          <cell r="K47">
            <v>0</v>
          </cell>
          <cell r="L47">
            <v>-341.83793067003501</v>
          </cell>
          <cell r="M47">
            <v>341.83793067003501</v>
          </cell>
          <cell r="N47">
            <v>6401</v>
          </cell>
          <cell r="O47">
            <v>-69</v>
          </cell>
          <cell r="P47">
            <v>622</v>
          </cell>
          <cell r="Q47">
            <v>-3156</v>
          </cell>
          <cell r="R47">
            <v>716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-5633</v>
          </cell>
          <cell r="AL47">
            <v>0</v>
          </cell>
          <cell r="AM47">
            <v>-108377</v>
          </cell>
          <cell r="AN47">
            <v>0</v>
          </cell>
          <cell r="AO47">
            <v>-130193.2901</v>
          </cell>
          <cell r="AP47">
            <v>-154695.66729682</v>
          </cell>
          <cell r="AY47">
            <v>0</v>
          </cell>
          <cell r="BA47">
            <v>0</v>
          </cell>
          <cell r="BB47">
            <v>0</v>
          </cell>
        </row>
        <row r="48">
          <cell r="A48" t="str">
            <v>Interest income on securities</v>
          </cell>
          <cell r="B48">
            <v>0</v>
          </cell>
          <cell r="C48">
            <v>0</v>
          </cell>
          <cell r="D48">
            <v>0</v>
          </cell>
          <cell r="E48">
            <v>-304</v>
          </cell>
          <cell r="F48">
            <v>-909</v>
          </cell>
          <cell r="G48">
            <v>-1504</v>
          </cell>
          <cell r="H48">
            <v>-263</v>
          </cell>
          <cell r="I48">
            <v>-2297</v>
          </cell>
          <cell r="J48">
            <v>-6563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-1815</v>
          </cell>
          <cell r="Q48">
            <v>-36</v>
          </cell>
          <cell r="R48">
            <v>0</v>
          </cell>
          <cell r="S48">
            <v>0</v>
          </cell>
          <cell r="T48">
            <v>-148</v>
          </cell>
          <cell r="U48">
            <v>11571</v>
          </cell>
          <cell r="V48">
            <v>70</v>
          </cell>
          <cell r="W48">
            <v>279</v>
          </cell>
          <cell r="X48">
            <v>0</v>
          </cell>
          <cell r="Y48">
            <v>-2834</v>
          </cell>
          <cell r="Z48">
            <v>-597</v>
          </cell>
          <cell r="AA48">
            <v>3290</v>
          </cell>
          <cell r="AB48">
            <v>188</v>
          </cell>
          <cell r="AC48">
            <v>0</v>
          </cell>
          <cell r="AD48">
            <v>0</v>
          </cell>
          <cell r="AE48">
            <v>-1183</v>
          </cell>
          <cell r="AF48">
            <v>0</v>
          </cell>
          <cell r="AG48">
            <v>0</v>
          </cell>
          <cell r="AH48">
            <v>0</v>
          </cell>
          <cell r="AI48">
            <v>935</v>
          </cell>
          <cell r="AJ48">
            <v>-2479</v>
          </cell>
          <cell r="AK48">
            <v>5633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-1064</v>
          </cell>
          <cell r="AQ48">
            <v>1743</v>
          </cell>
          <cell r="AR48">
            <v>-1795</v>
          </cell>
          <cell r="AS48">
            <v>-68</v>
          </cell>
          <cell r="AT48">
            <v>-1533.5</v>
          </cell>
          <cell r="AU48">
            <v>27.29300000000012</v>
          </cell>
          <cell r="AV48">
            <v>-101.96399999999994</v>
          </cell>
          <cell r="AW48">
            <v>-1.6629999999999967</v>
          </cell>
          <cell r="AX48">
            <v>32.16599999999994</v>
          </cell>
          <cell r="AY48">
            <v>0</v>
          </cell>
          <cell r="AZ48">
            <v>15.852000000000089</v>
          </cell>
          <cell r="BA48">
            <v>21.608999999999924</v>
          </cell>
          <cell r="BB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C49">
            <v>0</v>
          </cell>
          <cell r="D49">
            <v>1349136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-79</v>
          </cell>
          <cell r="L49">
            <v>-26</v>
          </cell>
          <cell r="M49">
            <v>-9156</v>
          </cell>
          <cell r="N49">
            <v>-1557</v>
          </cell>
          <cell r="O49">
            <v>16129</v>
          </cell>
          <cell r="P49">
            <v>0</v>
          </cell>
          <cell r="Q49">
            <v>0</v>
          </cell>
          <cell r="R49">
            <v>6750</v>
          </cell>
          <cell r="S49">
            <v>7371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-768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-650</v>
          </cell>
          <cell r="AD49">
            <v>85</v>
          </cell>
          <cell r="AE49">
            <v>0</v>
          </cell>
          <cell r="AF49">
            <v>3373</v>
          </cell>
          <cell r="AG49">
            <v>4536</v>
          </cell>
          <cell r="AH49">
            <v>20566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-1064</v>
          </cell>
          <cell r="AQ49">
            <v>1743</v>
          </cell>
          <cell r="AR49">
            <v>-1795</v>
          </cell>
          <cell r="AS49">
            <v>-3.6999999999977717E-2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-123271</v>
          </cell>
          <cell r="AZ49">
            <v>0</v>
          </cell>
          <cell r="BA49">
            <v>0</v>
          </cell>
          <cell r="BB49">
            <v>0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-3.6999999999977717E-2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-18214</v>
          </cell>
          <cell r="AZ50">
            <v>0</v>
          </cell>
          <cell r="BA50">
            <v>0</v>
          </cell>
          <cell r="BB50">
            <v>0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  <cell r="BA51">
            <v>70.103799999999993</v>
          </cell>
          <cell r="BB51">
            <v>70.103799999999993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C52">
            <v>1599</v>
          </cell>
          <cell r="D52">
            <v>1942</v>
          </cell>
          <cell r="O52">
            <v>-1253</v>
          </cell>
          <cell r="V52">
            <v>-25</v>
          </cell>
          <cell r="W52">
            <v>8806</v>
          </cell>
          <cell r="Y52">
            <v>819</v>
          </cell>
          <cell r="AB52">
            <v>-15</v>
          </cell>
          <cell r="AD52">
            <v>-165</v>
          </cell>
          <cell r="AM52">
            <v>1259</v>
          </cell>
          <cell r="AN52">
            <v>141</v>
          </cell>
          <cell r="AW52">
            <v>141</v>
          </cell>
          <cell r="AX52">
            <v>141</v>
          </cell>
          <cell r="AY52">
            <v>6032</v>
          </cell>
          <cell r="BA52">
            <v>167.53619999999998</v>
          </cell>
          <cell r="BB52">
            <v>167.53619999999998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BA53">
            <v>0</v>
          </cell>
          <cell r="BB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  <cell r="BA54">
            <v>0</v>
          </cell>
          <cell r="BB54">
            <v>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6563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17227</v>
          </cell>
          <cell r="AN55">
            <v>0</v>
          </cell>
          <cell r="AV55">
            <v>101.96399999999994</v>
          </cell>
          <cell r="AW55">
            <v>1.6629999999999967</v>
          </cell>
          <cell r="AX55">
            <v>0</v>
          </cell>
          <cell r="AY55">
            <v>5330</v>
          </cell>
          <cell r="BA55">
            <v>0</v>
          </cell>
          <cell r="BB55">
            <v>0</v>
          </cell>
        </row>
        <row r="56">
          <cell r="A56" t="str">
            <v>Чистый доход от валютных операций</v>
          </cell>
          <cell r="B56">
            <v>86</v>
          </cell>
          <cell r="C56">
            <v>165</v>
          </cell>
          <cell r="D56">
            <v>0</v>
          </cell>
          <cell r="P56">
            <v>1815</v>
          </cell>
          <cell r="AD56">
            <v>-165</v>
          </cell>
          <cell r="AM56">
            <v>261</v>
          </cell>
          <cell r="AN56">
            <v>0</v>
          </cell>
          <cell r="AW56">
            <v>0</v>
          </cell>
          <cell r="AX56">
            <v>-32.16599999999994</v>
          </cell>
          <cell r="AY56">
            <v>86</v>
          </cell>
          <cell r="BA56">
            <v>0</v>
          </cell>
          <cell r="BB56">
            <v>0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6563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1815</v>
          </cell>
          <cell r="Q57">
            <v>36</v>
          </cell>
          <cell r="R57">
            <v>0</v>
          </cell>
          <cell r="S57">
            <v>0</v>
          </cell>
          <cell r="T57">
            <v>0</v>
          </cell>
          <cell r="U57">
            <v>-11571</v>
          </cell>
          <cell r="V57">
            <v>-70</v>
          </cell>
          <cell r="W57">
            <v>-279</v>
          </cell>
          <cell r="X57">
            <v>0</v>
          </cell>
          <cell r="Y57">
            <v>0</v>
          </cell>
          <cell r="Z57">
            <v>0</v>
          </cell>
          <cell r="AA57">
            <v>-2804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101.96399999999994</v>
          </cell>
          <cell r="AW57">
            <v>1.6629999999999967</v>
          </cell>
          <cell r="AX57">
            <v>-32.16599999999994</v>
          </cell>
          <cell r="AY57">
            <v>10166</v>
          </cell>
          <cell r="AZ57">
            <v>0</v>
          </cell>
          <cell r="BA57">
            <v>0</v>
          </cell>
          <cell r="BB57">
            <v>0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248</v>
          </cell>
          <cell r="AN58">
            <v>85</v>
          </cell>
          <cell r="AW58">
            <v>85</v>
          </cell>
          <cell r="AX58">
            <v>85</v>
          </cell>
          <cell r="AY58">
            <v>19718</v>
          </cell>
          <cell r="BA58">
            <v>100.997</v>
          </cell>
          <cell r="BB58">
            <v>100.997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C59">
            <v>21</v>
          </cell>
          <cell r="D59">
            <v>60</v>
          </cell>
          <cell r="AM59">
            <v>76</v>
          </cell>
          <cell r="AN59">
            <v>21</v>
          </cell>
          <cell r="AW59">
            <v>21</v>
          </cell>
          <cell r="AX59">
            <v>21</v>
          </cell>
          <cell r="AY59">
            <v>0</v>
          </cell>
          <cell r="BA59">
            <v>24.952199999999998</v>
          </cell>
          <cell r="BB59">
            <v>24.952199999999998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-562</v>
          </cell>
          <cell r="AZ60">
            <v>0</v>
          </cell>
          <cell r="BA60">
            <v>0</v>
          </cell>
          <cell r="BB60">
            <v>0</v>
          </cell>
        </row>
        <row r="61">
          <cell r="A61" t="str">
            <v>Прочие операционные доходы</v>
          </cell>
          <cell r="B61">
            <v>-683</v>
          </cell>
          <cell r="C61">
            <v>131641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-1253</v>
          </cell>
          <cell r="P61">
            <v>276</v>
          </cell>
          <cell r="Q61">
            <v>237</v>
          </cell>
          <cell r="R61">
            <v>0</v>
          </cell>
          <cell r="S61">
            <v>1209</v>
          </cell>
          <cell r="T61">
            <v>0</v>
          </cell>
          <cell r="U61">
            <v>0</v>
          </cell>
          <cell r="V61">
            <v>-25</v>
          </cell>
          <cell r="W61">
            <v>-2</v>
          </cell>
          <cell r="X61">
            <v>-511</v>
          </cell>
          <cell r="Y61">
            <v>435</v>
          </cell>
          <cell r="Z61">
            <v>59</v>
          </cell>
          <cell r="AA61">
            <v>0</v>
          </cell>
          <cell r="AB61">
            <v>-15</v>
          </cell>
          <cell r="AC61">
            <v>0</v>
          </cell>
          <cell r="AD61">
            <v>-165</v>
          </cell>
          <cell r="AE61">
            <v>1183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2479</v>
          </cell>
          <cell r="AK61">
            <v>4544</v>
          </cell>
          <cell r="AL61">
            <v>-1697</v>
          </cell>
          <cell r="AM61">
            <v>0</v>
          </cell>
          <cell r="AN61">
            <v>128962</v>
          </cell>
          <cell r="AO61">
            <v>0</v>
          </cell>
          <cell r="AP61">
            <v>511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-683</v>
          </cell>
          <cell r="AZ61">
            <v>-15.852000000000089</v>
          </cell>
          <cell r="BA61">
            <v>153839.8186</v>
          </cell>
          <cell r="BB61">
            <v>153839.8186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D62">
            <v>14721</v>
          </cell>
          <cell r="E62">
            <v>-2773</v>
          </cell>
          <cell r="R62">
            <v>0</v>
          </cell>
          <cell r="AM62">
            <v>120</v>
          </cell>
          <cell r="AY62">
            <v>3557</v>
          </cell>
          <cell r="AZ62">
            <v>6478</v>
          </cell>
        </row>
        <row r="63">
          <cell r="A63" t="str">
            <v>Резерв под обесценение инвестиций</v>
          </cell>
          <cell r="B63">
            <v>767</v>
          </cell>
          <cell r="AE63">
            <v>1192</v>
          </cell>
          <cell r="AM63">
            <v>0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C64">
            <v>24766</v>
          </cell>
          <cell r="AM64">
            <v>126</v>
          </cell>
          <cell r="AO64">
            <v>1386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17608</v>
          </cell>
          <cell r="AN65">
            <v>-41246</v>
          </cell>
          <cell r="AO65">
            <v>-1386</v>
          </cell>
          <cell r="AW65">
            <v>-41246</v>
          </cell>
          <cell r="AX65">
            <v>-41246</v>
          </cell>
          <cell r="AY65">
            <v>5096</v>
          </cell>
          <cell r="BA65">
            <v>-49008.497199999998</v>
          </cell>
          <cell r="BB65">
            <v>-49008.497199999998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C66">
            <v>-4326</v>
          </cell>
          <cell r="D66">
            <v>-4782</v>
          </cell>
          <cell r="E66">
            <v>2773</v>
          </cell>
          <cell r="T66">
            <v>148</v>
          </cell>
          <cell r="AA66">
            <v>-188</v>
          </cell>
          <cell r="AL66">
            <v>13817</v>
          </cell>
          <cell r="AM66">
            <v>-2869</v>
          </cell>
          <cell r="AN66">
            <v>-4326</v>
          </cell>
          <cell r="AW66">
            <v>-4326</v>
          </cell>
          <cell r="AX66">
            <v>-4326</v>
          </cell>
          <cell r="AY66">
            <v>23649</v>
          </cell>
          <cell r="AZ66">
            <v>23649</v>
          </cell>
          <cell r="BA66">
            <v>-3230</v>
          </cell>
          <cell r="BB66">
            <v>-5140.1531999999997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  <cell r="AZ67">
            <v>-15.852000000000089</v>
          </cell>
          <cell r="BA67">
            <v>0</v>
          </cell>
          <cell r="BB67">
            <v>0</v>
          </cell>
        </row>
        <row r="68">
          <cell r="A68" t="str">
            <v>Дивиденды</v>
          </cell>
          <cell r="B68">
            <v>-146454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597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7041</v>
          </cell>
          <cell r="AN68">
            <v>-1174</v>
          </cell>
          <cell r="AW68">
            <v>-1174</v>
          </cell>
          <cell r="AX68">
            <v>-1174</v>
          </cell>
          <cell r="AY68">
            <v>0</v>
          </cell>
          <cell r="BA68">
            <v>-1394.9467999999999</v>
          </cell>
          <cell r="BB68">
            <v>-1394.9467999999999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BA69">
            <v>-21.608999999999924</v>
          </cell>
          <cell r="BB69">
            <v>-2051.7993999999999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  <cell r="BA70">
            <v>-21.608999999999924</v>
          </cell>
          <cell r="BB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-15945.643999999998</v>
          </cell>
          <cell r="BB71">
            <v>-15945.643999999998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  <cell r="BA72">
            <v>0</v>
          </cell>
          <cell r="BB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5760</v>
          </cell>
          <cell r="AN73">
            <v>-3908</v>
          </cell>
          <cell r="AW73">
            <v>-3908</v>
          </cell>
          <cell r="AX73">
            <v>-3908</v>
          </cell>
          <cell r="AY73">
            <v>-3908</v>
          </cell>
          <cell r="BA73">
            <v>-4643.4856</v>
          </cell>
          <cell r="BB73">
            <v>-4643.4856</v>
          </cell>
        </row>
        <row r="74">
          <cell r="B74">
            <v>0</v>
          </cell>
          <cell r="C74">
            <v>-1408</v>
          </cell>
          <cell r="D74">
            <v>9620</v>
          </cell>
          <cell r="U74">
            <v>-9620</v>
          </cell>
          <cell r="AM74">
            <v>0</v>
          </cell>
          <cell r="AN74" t="str">
            <v>Control:</v>
          </cell>
          <cell r="AW74">
            <v>-1408</v>
          </cell>
          <cell r="AX74">
            <v>-1408</v>
          </cell>
          <cell r="AY74">
            <v>-1408</v>
          </cell>
          <cell r="BA74">
            <v>-1672.9856</v>
          </cell>
          <cell r="BB74">
            <v>-1672.9856</v>
          </cell>
        </row>
        <row r="75">
          <cell r="B75">
            <v>-38621</v>
          </cell>
          <cell r="C75">
            <v>0</v>
          </cell>
          <cell r="D75">
            <v>0</v>
          </cell>
          <cell r="E75">
            <v>304</v>
          </cell>
          <cell r="F75">
            <v>909</v>
          </cell>
          <cell r="G75">
            <v>1504</v>
          </cell>
          <cell r="H75">
            <v>263</v>
          </cell>
          <cell r="I75">
            <v>2297</v>
          </cell>
          <cell r="J75">
            <v>6563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1815</v>
          </cell>
          <cell r="Q75">
            <v>36</v>
          </cell>
          <cell r="R75">
            <v>0</v>
          </cell>
          <cell r="S75">
            <v>0</v>
          </cell>
          <cell r="T75">
            <v>148</v>
          </cell>
          <cell r="U75">
            <v>-11571</v>
          </cell>
          <cell r="V75">
            <v>-70</v>
          </cell>
          <cell r="W75">
            <v>-279</v>
          </cell>
          <cell r="X75">
            <v>0</v>
          </cell>
          <cell r="Y75">
            <v>2834</v>
          </cell>
          <cell r="Z75">
            <v>597</v>
          </cell>
          <cell r="AA75">
            <v>-3290</v>
          </cell>
          <cell r="AB75">
            <v>-188</v>
          </cell>
          <cell r="AC75">
            <v>0</v>
          </cell>
          <cell r="AD75">
            <v>0</v>
          </cell>
          <cell r="AE75">
            <v>1183</v>
          </cell>
          <cell r="AF75">
            <v>0</v>
          </cell>
          <cell r="AG75">
            <v>0</v>
          </cell>
          <cell r="AH75">
            <v>0</v>
          </cell>
          <cell r="AI75">
            <v>-935</v>
          </cell>
          <cell r="AJ75">
            <v>2479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1064</v>
          </cell>
          <cell r="AQ75">
            <v>-1743</v>
          </cell>
          <cell r="AR75">
            <v>1795</v>
          </cell>
          <cell r="AS75">
            <v>68</v>
          </cell>
          <cell r="AT75">
            <v>1533.5</v>
          </cell>
          <cell r="AU75">
            <v>-27.29300000000012</v>
          </cell>
          <cell r="AV75">
            <v>101.96399999999994</v>
          </cell>
          <cell r="AW75">
            <v>1.6629999999999967</v>
          </cell>
          <cell r="AX75">
            <v>-32.16599999999994</v>
          </cell>
          <cell r="AY75">
            <v>-1536.307</v>
          </cell>
          <cell r="AZ75">
            <v>-15.852000000000089</v>
          </cell>
          <cell r="BA75">
            <v>-21.608999999999924</v>
          </cell>
          <cell r="BB7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ЭЛТ"/>
      <sheetName val="Фьючерсы на доллар"/>
      <sheetName val="Валютный межбанк"/>
      <sheetName val="Курсы валют ЦБ"/>
      <sheetName val="&quot;Мягкие&quot; валюты"/>
      <sheetName val="Кросс-курсы"/>
      <sheetName val="Обменные пункты"/>
      <sheetName val="Драгоценные металлы"/>
      <sheetName val="&quot;Золотой червонец&quot;"/>
      <sheetName val="Нью-йоркская биржа"/>
      <sheetName val="Ставки межбанковских кредитов"/>
      <sheetName val="Ставки ЦБ РФ"/>
      <sheetName val="LIBOR"/>
      <sheetName val="Ставки привлечения депозитов"/>
      <sheetName val="Привлечение-размещение "/>
      <sheetName val="ГКО"/>
      <sheetName val="ОВГВЗ"/>
      <sheetName val="Рынок ОФЗ"/>
      <sheetName val="Нефть &quot;Brent&quot;"/>
      <sheetName val="Servic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3000001</v>
          </cell>
        </row>
        <row r="50">
          <cell r="B50" t="str">
            <v>К</v>
          </cell>
          <cell r="C50">
            <v>3000005</v>
          </cell>
        </row>
        <row r="53">
          <cell r="B53" t="str">
            <v>К</v>
          </cell>
          <cell r="C53">
            <v>3000001</v>
          </cell>
        </row>
        <row r="69">
          <cell r="B69" t="str">
            <v>К</v>
          </cell>
          <cell r="C69">
            <v>3000005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3000001</v>
          </cell>
        </row>
        <row r="89">
          <cell r="B89" t="str">
            <v>К</v>
          </cell>
          <cell r="C89">
            <v>3000005</v>
          </cell>
        </row>
        <row r="98">
          <cell r="B98" t="str">
            <v>Д</v>
          </cell>
          <cell r="C98">
            <v>3000005</v>
          </cell>
        </row>
        <row r="101">
          <cell r="B101" t="str">
            <v>Д</v>
          </cell>
          <cell r="C101">
            <v>1011715</v>
          </cell>
        </row>
        <row r="104">
          <cell r="B104" t="str">
            <v>Д</v>
          </cell>
          <cell r="C104">
            <v>3000005</v>
          </cell>
        </row>
        <row r="108">
          <cell r="B108" t="str">
            <v>Д</v>
          </cell>
          <cell r="C108">
            <v>3000005</v>
          </cell>
        </row>
        <row r="111">
          <cell r="B111" t="str">
            <v>Д</v>
          </cell>
          <cell r="C111">
            <v>1011715</v>
          </cell>
        </row>
        <row r="118">
          <cell r="B118" t="str">
            <v>Д</v>
          </cell>
          <cell r="C118">
            <v>3000004</v>
          </cell>
        </row>
        <row r="119">
          <cell r="B119" t="str">
            <v>Д</v>
          </cell>
          <cell r="C119">
            <v>3000005</v>
          </cell>
        </row>
        <row r="121">
          <cell r="B121" t="str">
            <v/>
          </cell>
          <cell r="C121" t="str">
            <v/>
          </cell>
        </row>
        <row r="124">
          <cell r="B124" t="str">
            <v/>
          </cell>
          <cell r="C124" t="str">
            <v/>
          </cell>
        </row>
        <row r="127">
          <cell r="B127" t="str">
            <v/>
          </cell>
          <cell r="C127" t="str">
            <v/>
          </cell>
        </row>
        <row r="130">
          <cell r="B130" t="str">
            <v/>
          </cell>
          <cell r="C130" t="str">
            <v/>
          </cell>
        </row>
        <row r="138">
          <cell r="B138" t="str">
            <v/>
          </cell>
          <cell r="C138" t="str">
            <v/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9263.9952513334811</v>
          </cell>
          <cell r="V24">
            <v>0</v>
          </cell>
          <cell r="W24">
            <v>9263.9952513334811</v>
          </cell>
          <cell r="X24">
            <v>142640.53791268545</v>
          </cell>
          <cell r="Y24">
            <v>9567.5351770299767</v>
          </cell>
          <cell r="Z24">
            <v>237565.73220205933</v>
          </cell>
          <cell r="AA24">
            <v>595.40523886620167</v>
          </cell>
          <cell r="AB24">
            <v>3767.2182972673154</v>
          </cell>
          <cell r="AC24">
            <v>11184.537912685453</v>
          </cell>
          <cell r="AD24">
            <v>3767.2182972673154</v>
          </cell>
          <cell r="AE24">
            <v>93567.11213056001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7875.9438974683526</v>
          </cell>
          <cell r="V25">
            <v>0</v>
          </cell>
          <cell r="W25">
            <v>7875.9438974683526</v>
          </cell>
          <cell r="X25">
            <v>123390.81640297355</v>
          </cell>
          <cell r="Y25">
            <v>8412.8433009730797</v>
          </cell>
          <cell r="Z25">
            <v>64481.985656177836</v>
          </cell>
          <cell r="AA25">
            <v>1047.2852562190974</v>
          </cell>
          <cell r="AB25">
            <v>7813.9241465409941</v>
          </cell>
          <cell r="AC25">
            <v>11881.816402973549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3675.4593339946364</v>
          </cell>
          <cell r="V26">
            <v>0</v>
          </cell>
          <cell r="W26">
            <v>3675.4593339946364</v>
          </cell>
          <cell r="X26">
            <v>56079.10106293342</v>
          </cell>
          <cell r="Y26">
            <v>3728.4864355753502</v>
          </cell>
          <cell r="Z26">
            <v>20268.636072078829</v>
          </cell>
          <cell r="AA26">
            <v>99.425815463838376</v>
          </cell>
          <cell r="AB26">
            <v>741.82824176022109</v>
          </cell>
          <cell r="AC26">
            <v>4071.1010629334196</v>
          </cell>
          <cell r="AD26">
            <v>741.82824176022109</v>
          </cell>
          <cell r="AE26">
            <v>28528.779356399304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7408.1003333969975</v>
          </cell>
          <cell r="V27">
            <v>0</v>
          </cell>
          <cell r="W27">
            <v>7408.1003333969975</v>
          </cell>
          <cell r="X27">
            <v>112400.75885263267</v>
          </cell>
          <cell r="Y27">
            <v>7432.2278659523599</v>
          </cell>
          <cell r="Z27">
            <v>16836.21909257181</v>
          </cell>
          <cell r="AA27">
            <v>47.476757608938954</v>
          </cell>
          <cell r="AB27">
            <v>300.39257010889708</v>
          </cell>
          <cell r="AC27">
            <v>7560.7588526326726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32439.674763746931</v>
          </cell>
          <cell r="V28">
            <v>0</v>
          </cell>
          <cell r="W28">
            <v>32439.674763746931</v>
          </cell>
          <cell r="X28">
            <v>494040.91212175798</v>
          </cell>
          <cell r="Y28">
            <v>32787.578217045222</v>
          </cell>
          <cell r="Z28">
            <v>222104.08005073076</v>
          </cell>
          <cell r="AA28">
            <v>682.5756790662208</v>
          </cell>
          <cell r="AB28">
            <v>4318.7587538607004</v>
          </cell>
          <cell r="AC28">
            <v>34640.912121757981</v>
          </cell>
          <cell r="AD28">
            <v>4318.7587538607004</v>
          </cell>
          <cell r="AE28">
            <v>293717.55937695527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11395.478937409294</v>
          </cell>
          <cell r="V29">
            <v>0</v>
          </cell>
          <cell r="W29">
            <v>11395.478937409294</v>
          </cell>
          <cell r="X29">
            <v>176250.25449785835</v>
          </cell>
          <cell r="Y29">
            <v>11872.722851635719</v>
          </cell>
          <cell r="Z29">
            <v>125172.36012825934</v>
          </cell>
          <cell r="AA29">
            <v>941.23105305766967</v>
          </cell>
          <cell r="AB29">
            <v>7022.640688663425</v>
          </cell>
          <cell r="AC29">
            <v>14955.254497858346</v>
          </cell>
          <cell r="AD29">
            <v>7022.640688663425</v>
          </cell>
          <cell r="AE29">
            <v>153115.41779951114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1304.8587454783651</v>
          </cell>
          <cell r="V30">
            <v>0</v>
          </cell>
          <cell r="W30">
            <v>1304.8587454783651</v>
          </cell>
          <cell r="X30">
            <v>20091.704505412617</v>
          </cell>
          <cell r="Y30">
            <v>1347.6656580765887</v>
          </cell>
          <cell r="Z30">
            <v>16681.04057578537</v>
          </cell>
          <cell r="AA30">
            <v>84.835517694661462</v>
          </cell>
          <cell r="AB30">
            <v>536.76705150606199</v>
          </cell>
          <cell r="AC30">
            <v>1575.7045054126174</v>
          </cell>
          <cell r="AD30">
            <v>536.76705150606199</v>
          </cell>
          <cell r="AE30">
            <v>19743.93562829465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103.97309000588673</v>
          </cell>
          <cell r="V31">
            <v>0</v>
          </cell>
          <cell r="W31">
            <v>103.97309000588673</v>
          </cell>
          <cell r="X31">
            <v>1675.8835222405828</v>
          </cell>
          <cell r="Y31">
            <v>117.22986540106518</v>
          </cell>
          <cell r="Z31">
            <v>150.53848046869274</v>
          </cell>
          <cell r="AA31">
            <v>26.513550790356902</v>
          </cell>
          <cell r="AB31">
            <v>197.82086446939226</v>
          </cell>
          <cell r="AC31">
            <v>202.88352224058281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129.9840329849257</v>
          </cell>
          <cell r="V32">
            <v>0</v>
          </cell>
          <cell r="W32">
            <v>129.9840329849257</v>
          </cell>
          <cell r="X32">
            <v>2054.7579003844176</v>
          </cell>
          <cell r="Y32">
            <v>141.25229207082739</v>
          </cell>
          <cell r="Z32">
            <v>1575.9841291372813</v>
          </cell>
          <cell r="AA32">
            <v>19.885163092767669</v>
          </cell>
          <cell r="AB32">
            <v>148.36564835204419</v>
          </cell>
          <cell r="AC32">
            <v>213.75790038441755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5531.3542519311204</v>
          </cell>
          <cell r="V33">
            <v>0</v>
          </cell>
          <cell r="W33">
            <v>5531.3542519311204</v>
          </cell>
          <cell r="X33">
            <v>87118.39851567609</v>
          </cell>
          <cell r="Y33">
            <v>5968.8278399720093</v>
          </cell>
          <cell r="Z33">
            <v>25350.174630199712</v>
          </cell>
          <cell r="AA33">
            <v>861.69040068659888</v>
          </cell>
          <cell r="AB33">
            <v>6429.1780952552481</v>
          </cell>
          <cell r="AC33">
            <v>8795.39851567609</v>
          </cell>
          <cell r="AD33">
            <v>6429.1780952552481</v>
          </cell>
          <cell r="AE33">
            <v>40449.840013550536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10127.021375719529</v>
          </cell>
          <cell r="V34">
            <v>0</v>
          </cell>
          <cell r="W34">
            <v>10127.021375719529</v>
          </cell>
          <cell r="X34">
            <v>154159.84961747975</v>
          </cell>
          <cell r="Y34">
            <v>10226.447191183368</v>
          </cell>
          <cell r="Z34">
            <v>11892.2748690398</v>
          </cell>
          <cell r="AA34">
            <v>198.85163092767675</v>
          </cell>
          <cell r="AB34">
            <v>1483.6564835204422</v>
          </cell>
          <cell r="AC34">
            <v>10868.849617479747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1266.2901790706962</v>
          </cell>
          <cell r="Z35">
            <v>0</v>
          </cell>
          <cell r="AA35">
            <v>1267.5577368075046</v>
          </cell>
          <cell r="AB35">
            <v>1648.6359081107912</v>
          </cell>
          <cell r="AC35">
            <v>1646.9872722026794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316.73098948477497</v>
          </cell>
          <cell r="Z36">
            <v>0</v>
          </cell>
          <cell r="AA36">
            <v>316.88943420187616</v>
          </cell>
          <cell r="AB36">
            <v>412.1589770276978</v>
          </cell>
          <cell r="AC36">
            <v>411.9528975391836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13340.084773958357</v>
          </cell>
          <cell r="Z37">
            <v>0</v>
          </cell>
          <cell r="AA37">
            <v>19086.627015058271</v>
          </cell>
          <cell r="AB37">
            <v>85251.200286463893</v>
          </cell>
          <cell r="AC37">
            <v>62544.58233313878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89255.844013469527</v>
          </cell>
          <cell r="V38">
            <v>0</v>
          </cell>
          <cell r="W38">
            <v>89255.844013469527</v>
          </cell>
          <cell r="X38">
            <v>1483497.4974149156</v>
          </cell>
          <cell r="Y38">
            <v>106525.92263742939</v>
          </cell>
          <cell r="Z38">
            <v>237565.73220205933</v>
          </cell>
          <cell r="AA38">
            <v>25276.250249541677</v>
          </cell>
          <cell r="AB38">
            <v>120072.54601290711</v>
          </cell>
          <cell r="AC38">
            <v>170554.49741491553</v>
          </cell>
          <cell r="AD38">
            <v>120072.54601290711</v>
          </cell>
          <cell r="AE38">
            <v>848619.71352145623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Сибирь</v>
          </cell>
          <cell r="B58">
            <v>496080</v>
          </cell>
          <cell r="C58">
            <v>167615.08297602576</v>
          </cell>
          <cell r="D58">
            <v>243080.65188927742</v>
          </cell>
        </row>
        <row r="59">
          <cell r="A59" t="str">
            <v>СВ</v>
          </cell>
          <cell r="B59">
            <v>451546</v>
          </cell>
          <cell r="C59">
            <v>78631.593984096689</v>
          </cell>
          <cell r="D59">
            <v>221263.00665859564</v>
          </cell>
        </row>
        <row r="60">
          <cell r="A60" t="str">
            <v>Телеком</v>
          </cell>
          <cell r="B60">
            <v>440773</v>
          </cell>
          <cell r="C60">
            <v>111320.90020563859</v>
          </cell>
          <cell r="D60">
            <v>215976.04039959583</v>
          </cell>
        </row>
        <row r="61">
          <cell r="A61" t="str">
            <v>Юго-Запад</v>
          </cell>
          <cell r="B61">
            <v>3929168</v>
          </cell>
          <cell r="C61">
            <v>1468549.7969969534</v>
          </cell>
          <cell r="D61">
            <v>1925291.2449588224</v>
          </cell>
        </row>
        <row r="62">
          <cell r="A62" t="str">
            <v>Институт</v>
          </cell>
          <cell r="B62">
            <v>24884</v>
          </cell>
          <cell r="C62">
            <v>10420.390171969559</v>
          </cell>
          <cell r="D62">
            <v>12194.71017502225</v>
          </cell>
        </row>
        <row r="63">
          <cell r="A63" t="str">
            <v>Рязань</v>
          </cell>
          <cell r="B63">
            <v>2011861</v>
          </cell>
          <cell r="C63">
            <v>827638.30369076552</v>
          </cell>
          <cell r="D63">
            <v>985810.75489449338</v>
          </cell>
        </row>
        <row r="64">
          <cell r="A64" t="str">
            <v>Урал</v>
          </cell>
          <cell r="B64">
            <v>1717554</v>
          </cell>
          <cell r="C64">
            <v>474900.13515038323</v>
          </cell>
          <cell r="D64">
            <v>604580.73185910448</v>
          </cell>
        </row>
        <row r="65">
          <cell r="A65" t="str">
            <v>Мос</v>
          </cell>
          <cell r="B65">
            <v>1090592</v>
          </cell>
          <cell r="C65">
            <v>426354.19810257945</v>
          </cell>
          <cell r="D65">
            <v>534389.59817726247</v>
          </cell>
        </row>
        <row r="66">
          <cell r="A66" t="str">
            <v>Петербург</v>
          </cell>
          <cell r="B66">
            <v>378967</v>
          </cell>
          <cell r="C66">
            <v>134016.00448878633</v>
          </cell>
          <cell r="D66">
            <v>185693.83</v>
          </cell>
        </row>
        <row r="67">
          <cell r="A67" t="str">
            <v>Подвод</v>
          </cell>
          <cell r="B67">
            <v>4859</v>
          </cell>
          <cell r="C67">
            <v>995.35881953196554</v>
          </cell>
          <cell r="D67">
            <v>2380.4767714687941</v>
          </cell>
        </row>
        <row r="68">
          <cell r="A68" t="str">
            <v>СК</v>
          </cell>
          <cell r="B68">
            <v>262207</v>
          </cell>
          <cell r="C68">
            <v>110294.86151570114</v>
          </cell>
          <cell r="D68">
            <v>128481.09224739157</v>
          </cell>
        </row>
        <row r="69">
          <cell r="A69" t="str">
            <v>Итого</v>
          </cell>
          <cell r="B69">
            <v>10808491</v>
          </cell>
          <cell r="C69">
            <v>3810736.6261024312</v>
          </cell>
          <cell r="D69">
            <v>5059142.1380310347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>
            <v>649</v>
          </cell>
          <cell r="C73">
            <v>300</v>
          </cell>
          <cell r="D73" t="str">
            <v>Adj</v>
          </cell>
          <cell r="E73" t="str">
            <v>Adj</v>
          </cell>
          <cell r="F73">
            <v>949</v>
          </cell>
          <cell r="G73" t="str">
            <v>AKMov02</v>
          </cell>
          <cell r="H73" t="str">
            <v>SubMov02</v>
          </cell>
          <cell r="I73">
            <v>649</v>
          </cell>
          <cell r="J73">
            <v>300</v>
          </cell>
          <cell r="K73" t="str">
            <v>Adj</v>
          </cell>
          <cell r="L73" t="str">
            <v>Adj</v>
          </cell>
          <cell r="M73" t="str">
            <v>Adj</v>
          </cell>
          <cell r="N73">
            <v>949</v>
          </cell>
        </row>
        <row r="74">
          <cell r="A74" t="str">
            <v>Invest</v>
          </cell>
          <cell r="B74">
            <v>51</v>
          </cell>
          <cell r="C74">
            <v>300</v>
          </cell>
          <cell r="D74">
            <v>-51</v>
          </cell>
          <cell r="F74">
            <v>0</v>
          </cell>
          <cell r="G74">
            <v>120</v>
          </cell>
          <cell r="I74">
            <v>171</v>
          </cell>
          <cell r="J74">
            <v>0</v>
          </cell>
          <cell r="K74">
            <v>27</v>
          </cell>
          <cell r="L74">
            <v>-100</v>
          </cell>
          <cell r="M74">
            <v>-98</v>
          </cell>
          <cell r="N74">
            <v>0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RE</v>
          </cell>
          <cell r="B77">
            <v>-500</v>
          </cell>
          <cell r="C77">
            <v>-200</v>
          </cell>
          <cell r="D77">
            <v>51</v>
          </cell>
          <cell r="E77">
            <v>-49</v>
          </cell>
          <cell r="F77">
            <v>-749</v>
          </cell>
          <cell r="G77">
            <v>-120</v>
          </cell>
          <cell r="I77">
            <v>-500</v>
          </cell>
          <cell r="J77">
            <v>-200</v>
          </cell>
          <cell r="K77">
            <v>-27</v>
          </cell>
          <cell r="L77">
            <v>100</v>
          </cell>
          <cell r="M77">
            <v>98</v>
          </cell>
          <cell r="N77">
            <v>-602</v>
          </cell>
        </row>
        <row r="78">
          <cell r="A78" t="str">
            <v>MI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27=</v>
          </cell>
          <cell r="C80" t="str">
            <v>49+200*0,49-120</v>
          </cell>
        </row>
        <row r="81">
          <cell r="B81" t="str">
            <v>98=</v>
          </cell>
          <cell r="C81" t="str">
            <v>200*0,49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>
            <v>649</v>
          </cell>
          <cell r="C85">
            <v>300</v>
          </cell>
          <cell r="D85" t="str">
            <v>Adj</v>
          </cell>
          <cell r="E85" t="str">
            <v>Adj</v>
          </cell>
          <cell r="F85">
            <v>949</v>
          </cell>
          <cell r="G85" t="str">
            <v>AKMov02</v>
          </cell>
          <cell r="H85" t="str">
            <v>SubMov02</v>
          </cell>
          <cell r="I85">
            <v>649</v>
          </cell>
          <cell r="J85">
            <v>300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>
            <v>949</v>
          </cell>
        </row>
        <row r="86">
          <cell r="A86" t="str">
            <v>Invest</v>
          </cell>
          <cell r="B86">
            <v>51</v>
          </cell>
          <cell r="C86">
            <v>300</v>
          </cell>
          <cell r="D86">
            <v>-51</v>
          </cell>
          <cell r="F86">
            <v>0</v>
          </cell>
          <cell r="G86">
            <v>80</v>
          </cell>
          <cell r="I86">
            <v>131</v>
          </cell>
          <cell r="J86">
            <v>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0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RE</v>
          </cell>
          <cell r="B89">
            <v>-500</v>
          </cell>
          <cell r="C89">
            <v>-200</v>
          </cell>
          <cell r="D89">
            <v>51</v>
          </cell>
          <cell r="E89">
            <v>-35.200000000000003</v>
          </cell>
          <cell r="F89">
            <v>-735.2</v>
          </cell>
          <cell r="G89">
            <v>-80</v>
          </cell>
          <cell r="I89">
            <v>-500</v>
          </cell>
          <cell r="J89">
            <v>-200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-629.6</v>
          </cell>
        </row>
        <row r="90">
          <cell r="A90" t="str">
            <v>MI</v>
          </cell>
          <cell r="B90">
            <v>-500</v>
          </cell>
          <cell r="C90">
            <v>-200</v>
          </cell>
          <cell r="E90">
            <v>-13.799999999999997</v>
          </cell>
          <cell r="F90">
            <v>-13.799999999999997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-41.4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SC on 31.12.01</v>
          </cell>
          <cell r="B94">
            <v>15527</v>
          </cell>
        </row>
        <row r="95">
          <cell r="A95" t="str">
            <v>Add (вкл дооценку)</v>
          </cell>
          <cell r="B95">
            <v>5073519.0701024281</v>
          </cell>
        </row>
        <row r="96">
          <cell r="A96" t="str">
            <v>Infl OB</v>
          </cell>
          <cell r="B96">
            <v>2348.309916354066</v>
          </cell>
        </row>
        <row r="97">
          <cell r="A97" t="str">
            <v>Infl Add</v>
          </cell>
          <cell r="B97">
            <v>358606.01966168766</v>
          </cell>
          <cell r="C97" t="str">
            <v>('Год. инд.02'!F153-1)</v>
          </cell>
        </row>
        <row r="98">
          <cell r="A98" t="str">
            <v>SC on 31.12.02</v>
          </cell>
          <cell r="B98">
            <v>5450000.3996804692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 t="str">
            <v/>
          </cell>
          <cell r="C123" t="str">
            <v/>
          </cell>
        </row>
        <row r="124">
          <cell r="B124" t="str">
            <v/>
          </cell>
          <cell r="C124" t="str">
            <v/>
          </cell>
        </row>
        <row r="126">
          <cell r="B126" t="str">
            <v>Д</v>
          </cell>
          <cell r="C126">
            <v>3000004</v>
          </cell>
        </row>
        <row r="129">
          <cell r="B129" t="str">
            <v/>
          </cell>
          <cell r="C129" t="str">
            <v/>
          </cell>
        </row>
        <row r="132">
          <cell r="B132" t="str">
            <v/>
          </cell>
          <cell r="C132" t="str">
            <v/>
          </cell>
        </row>
        <row r="135">
          <cell r="B135" t="str">
            <v/>
          </cell>
          <cell r="C135" t="str">
            <v/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 t="str">
            <v/>
          </cell>
          <cell r="C144" t="str">
            <v/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 t="str">
            <v/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 t="str">
            <v/>
          </cell>
        </row>
        <row r="271">
          <cell r="A271" t="str">
            <v/>
          </cell>
        </row>
        <row r="291">
          <cell r="A291" t="str">
            <v/>
          </cell>
        </row>
        <row r="310">
          <cell r="A310" t="str">
            <v/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 t="str">
            <v/>
          </cell>
        </row>
        <row r="370">
          <cell r="A370" t="str">
            <v/>
          </cell>
        </row>
      </sheetData>
      <sheetData sheetId="2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/>
      <sheetData sheetId="5"/>
      <sheetData sheetId="6"/>
      <sheetData sheetId="7"/>
      <sheetData sheetId="8"/>
      <sheetData sheetId="9">
        <row r="31">
          <cell r="H31">
            <v>-298386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  <sheetName val="движение руды"/>
      <sheetName val="автобаза"/>
      <sheetName val="АТТ"/>
      <sheetName val="Дт 21-х"/>
      <sheetName val="01.03"/>
      <sheetName val="Проводки"/>
      <sheetName val="12-ть мес. 2002 год"/>
      <sheetName val="02.03"/>
      <sheetName val="OS01_6OZ"/>
    </sheetNames>
    <definedNames>
      <definedName name="Возврат" refersTo="#ССЫЛКА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Investments restmnt"/>
      <sheetName val="IAS_BS_graph"/>
      <sheetName val="IAS_PL_graph"/>
      <sheetName val="Published BS"/>
      <sheetName val="Published PL"/>
      <sheetName val="Reconciliation"/>
      <sheetName val="BoEs purchased"/>
      <sheetName val="securities"/>
      <sheetName val="other invest"/>
      <sheetName val="Custaccounts"/>
      <sheetName val="SecIssued"/>
      <sheetName val="Investments restatement"/>
      <sheetName val="DT summary"/>
      <sheetName val="Treasury Shares "/>
      <sheetName val="Inflation"/>
      <sheetName val="PL_detailed"/>
      <sheetName val="PL_USD"/>
      <sheetName val="Sheet3"/>
      <sheetName val="Проводки'02"/>
      <sheetName val="АКРасч"/>
      <sheetName val="conv_E1"/>
      <sheetName val="д-р 9 м-в 2005"/>
      <sheetName val="IAS_5"/>
      <sheetName val="Лист4"/>
      <sheetName val="Лист1"/>
      <sheetName val="база основная"/>
      <sheetName val="$"/>
      <sheetName val="векселя в обращении"/>
      <sheetName val="Лист2"/>
      <sheetName val="реестр домиц. векселей"/>
      <sheetName val="реестр от 06-02-02"/>
      <sheetName val="сводная"/>
      <sheetName val="реестр от 07-03-02"/>
      <sheetName val="табл 18 для ПРАЙСА"/>
      <sheetName val="табл 18 для ПРАЙСА на 01-01-01"/>
      <sheetName val="FA_300904"/>
      <sheetName val="Anlagevermö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аблиц"/>
      <sheetName val="Список предприятий"/>
      <sheetName val="Список подразделений"/>
      <sheetName val="IAS Proforma"/>
      <sheetName val="Ф-1-2"/>
      <sheetName val="Invent'02"/>
      <sheetName val="Adj2002"/>
      <sheetName val="Consol"/>
      <sheetName val="model '02"/>
      <sheetName val="MG '02"/>
      <sheetName val="DTX '02"/>
      <sheetName val="Долгосрочные вложения"/>
      <sheetName val="PPE'02"/>
      <sheetName val="PL_2002"/>
      <sheetName val="Reconciliat"/>
      <sheetName val="Движение капитала"/>
      <sheetName val="PL_2002 (бел.руб)"/>
      <sheetName val="Adj 2001"/>
      <sheetName val="Белорусский рубль"/>
      <sheetName val="Деб. и кред. на 31.12.02 "/>
      <sheetName val="Налоговые платежи 2002"/>
      <sheetName val="Доходы-расходы (год)"/>
      <sheetName val="ТМЦ 2001-2002"/>
      <sheetName val="Расшифр РБП и проч выб"/>
      <sheetName val="Выручка 2002"/>
      <sheetName val="Доходы-расходы 1 квартал"/>
      <sheetName val="Доходы-расходы 2 квартал"/>
      <sheetName val="Доходы-расходы 3 квартал"/>
      <sheetName val="Доходы-расходы 4 квартал"/>
      <sheetName val="Денежные средства 2002"/>
      <sheetName val="Check Other"/>
      <sheetName val="Табл. 5.3"/>
      <sheetName val="Табл. 6.4"/>
      <sheetName val="Табл. 6.5"/>
      <sheetName val="Собственные акции"/>
      <sheetName val="Краткосроч. вложения 2001-2002"/>
      <sheetName val="Внутригрупп расчеты 31.12.02"/>
      <sheetName val="Убытки на балансе"/>
      <sheetName val="Связанные стороны на 31.12. 02"/>
      <sheetName val="денежные потоки2002"/>
      <sheetName val="Векселя у эмитента "/>
      <sheetName val="Групповые операции с векселями"/>
      <sheetName val="Долгоср. займы и кредиты  2002"/>
      <sheetName val="Краткоср. займы и кредиты  2002"/>
      <sheetName val="Выданные гарантии 2002"/>
      <sheetName val="Судебные иски"/>
      <sheetName val="Резервы предстоящих расходов"/>
      <sheetName val=" Общие таблицы"/>
      <sheetName val="хищения аварии"/>
      <sheetName val="замена труб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2">
            <v>1011095</v>
          </cell>
          <cell r="B2" t="str">
            <v>Investments unal (Инвест общ)</v>
          </cell>
          <cell r="C2">
            <v>0</v>
          </cell>
          <cell r="D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U2">
            <v>0</v>
          </cell>
        </row>
        <row r="65">
          <cell r="A65">
            <v>1012095</v>
          </cell>
          <cell r="B65" t="str">
            <v>PPE net unal</v>
          </cell>
          <cell r="C65">
            <v>1601390</v>
          </cell>
          <cell r="D65">
            <v>26352.153562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-26352.153562</v>
          </cell>
          <cell r="U65">
            <v>0</v>
          </cell>
        </row>
        <row r="120">
          <cell r="A120">
            <v>1021095</v>
          </cell>
          <cell r="B120" t="str">
            <v>Invent unal (Запасы общ)</v>
          </cell>
          <cell r="C120">
            <v>22087</v>
          </cell>
          <cell r="D120">
            <v>363.45925460000001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-363</v>
          </cell>
          <cell r="U120">
            <v>0.45925460000000839</v>
          </cell>
        </row>
        <row r="121">
          <cell r="A121">
            <v>1021195</v>
          </cell>
          <cell r="B121" t="str">
            <v>Linefill unallocated (Технолог запас)</v>
          </cell>
          <cell r="C121">
            <v>0</v>
          </cell>
          <cell r="D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U121">
            <v>0</v>
          </cell>
        </row>
        <row r="132">
          <cell r="A132">
            <v>1023095</v>
          </cell>
          <cell r="B132" t="str">
            <v>Trad oth receiv unall</v>
          </cell>
          <cell r="C132">
            <v>112251</v>
          </cell>
          <cell r="D132">
            <v>1847.1800057999999</v>
          </cell>
          <cell r="F132">
            <v>-1847.1800057999999</v>
          </cell>
          <cell r="J132">
            <v>-1847.1800057999999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U132">
            <v>0</v>
          </cell>
        </row>
        <row r="133">
          <cell r="A133">
            <v>1023195</v>
          </cell>
          <cell r="B133" t="str">
            <v>Crim outfl debt unal (Крим врезки общ)</v>
          </cell>
          <cell r="C133">
            <v>0</v>
          </cell>
          <cell r="D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U133">
            <v>0</v>
          </cell>
        </row>
        <row r="178">
          <cell r="A178">
            <v>1025095</v>
          </cell>
          <cell r="B178" t="str">
            <v>Cash &amp; equiv unal ( Денеж сред)</v>
          </cell>
          <cell r="C178">
            <v>97328</v>
          </cell>
          <cell r="D178">
            <v>1601.6101024</v>
          </cell>
          <cell r="I178">
            <v>-1601.6101024</v>
          </cell>
          <cell r="J178">
            <v>-1601.6101024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U178">
            <v>0</v>
          </cell>
        </row>
        <row r="186">
          <cell r="A186">
            <v>2011295</v>
          </cell>
          <cell r="B186" t="str">
            <v>Long Oth unall (Долгоср КЗ общ)</v>
          </cell>
          <cell r="C186">
            <v>0</v>
          </cell>
          <cell r="D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U186">
            <v>0</v>
          </cell>
        </row>
        <row r="203">
          <cell r="A203">
            <v>2011095</v>
          </cell>
          <cell r="B203" t="str">
            <v>Trad &amp; oth pay unall (Торг проч кред задолж общ)</v>
          </cell>
          <cell r="C203">
            <v>-34136</v>
          </cell>
          <cell r="D203">
            <v>-561.73518880000006</v>
          </cell>
          <cell r="G203">
            <v>561.73518880000006</v>
          </cell>
          <cell r="J203">
            <v>561.73518880000006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U203">
            <v>0</v>
          </cell>
        </row>
        <row r="211">
          <cell r="A211">
            <v>2022195</v>
          </cell>
          <cell r="B211" t="str">
            <v>Tax payab (Налог обязат) unal</v>
          </cell>
          <cell r="C211">
            <v>0</v>
          </cell>
          <cell r="D211">
            <v>0</v>
          </cell>
          <cell r="G211">
            <v>-271.61943480000002</v>
          </cell>
          <cell r="H211">
            <v>271.61943480000002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U211">
            <v>0</v>
          </cell>
        </row>
        <row r="242">
          <cell r="A242">
            <v>2023095</v>
          </cell>
          <cell r="B242" t="str">
            <v>Divids pay unall  ( Задолж дивид общ)</v>
          </cell>
          <cell r="C242">
            <v>0</v>
          </cell>
          <cell r="D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U242">
            <v>0</v>
          </cell>
        </row>
        <row r="263">
          <cell r="A263">
            <v>2024095</v>
          </cell>
          <cell r="B263" t="str">
            <v>Loans &amp; cur port long debt unal  (Займ и тек час)</v>
          </cell>
          <cell r="C263">
            <v>0</v>
          </cell>
          <cell r="D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U263">
            <v>0</v>
          </cell>
        </row>
        <row r="294">
          <cell r="A294">
            <v>4011095</v>
          </cell>
          <cell r="B294" t="str">
            <v>Revenue unallocated (Выручка общ)</v>
          </cell>
          <cell r="C294">
            <v>-564134</v>
          </cell>
          <cell r="D294">
            <v>-9283.2762772000005</v>
          </cell>
          <cell r="J294">
            <v>0</v>
          </cell>
          <cell r="K294">
            <v>9283.2762772000005</v>
          </cell>
          <cell r="L294">
            <v>0</v>
          </cell>
          <cell r="M294">
            <v>9283.2762772000005</v>
          </cell>
          <cell r="N294">
            <v>0</v>
          </cell>
          <cell r="U294">
            <v>0</v>
          </cell>
        </row>
        <row r="308">
          <cell r="A308">
            <v>5011095</v>
          </cell>
          <cell r="B308" t="str">
            <v>COGS unallocated (Себест общ)</v>
          </cell>
          <cell r="C308">
            <v>521349</v>
          </cell>
          <cell r="D308">
            <v>8579.214874199999</v>
          </cell>
          <cell r="J308">
            <v>0</v>
          </cell>
          <cell r="K308">
            <v>-8579.214874199999</v>
          </cell>
          <cell r="L308">
            <v>0</v>
          </cell>
          <cell r="M308">
            <v>-8579.214874199999</v>
          </cell>
          <cell r="N308">
            <v>0</v>
          </cell>
          <cell r="U308">
            <v>0</v>
          </cell>
        </row>
        <row r="312">
          <cell r="A312">
            <v>5011195</v>
          </cell>
          <cell r="B312" t="str">
            <v>Depr unal soc (Аморт соц расходы)</v>
          </cell>
          <cell r="C312">
            <v>0</v>
          </cell>
          <cell r="D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U312">
            <v>0</v>
          </cell>
        </row>
        <row r="322">
          <cell r="A322">
            <v>7011095</v>
          </cell>
          <cell r="B322" t="str">
            <v>Other exp unal (Прочие расх общ)</v>
          </cell>
          <cell r="C322">
            <v>4323</v>
          </cell>
          <cell r="D322">
            <v>71.138423399999994</v>
          </cell>
          <cell r="J322">
            <v>0</v>
          </cell>
          <cell r="K322">
            <v>-71.138423399999994</v>
          </cell>
          <cell r="L322">
            <v>0</v>
          </cell>
          <cell r="M322">
            <v>-71.138423399999994</v>
          </cell>
          <cell r="N322">
            <v>0</v>
          </cell>
          <cell r="U322">
            <v>0</v>
          </cell>
        </row>
        <row r="323">
          <cell r="A323">
            <v>7011195</v>
          </cell>
          <cell r="B323" t="str">
            <v>Other rev unal (Прочие дох общ)</v>
          </cell>
          <cell r="C323">
            <v>-4648</v>
          </cell>
          <cell r="D323">
            <v>-76.486558399999993</v>
          </cell>
          <cell r="J323">
            <v>0</v>
          </cell>
          <cell r="K323">
            <v>76.486558399999993</v>
          </cell>
          <cell r="L323">
            <v>0</v>
          </cell>
          <cell r="M323">
            <v>76.486558399999993</v>
          </cell>
          <cell r="N323">
            <v>0</v>
          </cell>
          <cell r="U3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  <sheetName val="движение руды"/>
      <sheetName val="автобаза"/>
      <sheetName val="АТТ"/>
      <sheetName val="Дт 21-х"/>
      <sheetName val="01.03"/>
      <sheetName val="Проводки"/>
      <sheetName val="12-ть мес. 2002 год"/>
      <sheetName val="02.03"/>
      <sheetName val="pldt"/>
      <sheetName val="график отчета"/>
      <sheetName val="бланки отчетности"/>
      <sheetName val="справка для отчета "/>
      <sheetName val="изменение вступительного сальдо"/>
      <sheetName val="пояснение к справке"/>
      <sheetName val="баланс"/>
      <sheetName val="стр.110,120"/>
      <sheetName val="Нематер.активы"/>
      <sheetName val="стр.113"/>
      <sheetName val="стр.130"/>
      <sheetName val="приложение 5 для УКСа"/>
      <sheetName val="строка 135"/>
      <sheetName val="строка 140,141-144 "/>
      <sheetName val="строка 145"/>
      <sheetName val="строка  150"/>
      <sheetName val="строка 211"/>
      <sheetName val="строка 212"/>
      <sheetName val="строка 213"/>
      <sheetName val="строка 214"/>
      <sheetName val="строка 215"/>
      <sheetName val="строка 216"/>
      <sheetName val="приложение 4 для ГОКов и ГРЭ"/>
      <sheetName val="строка 220"/>
      <sheetName val="строка 250,251,252"/>
      <sheetName val="фин.вложения"/>
      <sheetName val="сведения  о фин.вложениях"/>
      <sheetName val="строка 264"/>
      <sheetName val="строка 510"/>
      <sheetName val="строка 515"/>
      <sheetName val="520"/>
      <sheetName val="строка 610"/>
      <sheetName val="строка 621"/>
      <sheetName val="строка 624"/>
      <sheetName val="строка 640"/>
      <sheetName val="строка 650"/>
      <sheetName val="строка 910"/>
      <sheetName val="строка 921"/>
      <sheetName val="строка 940"/>
      <sheetName val="расчет активов"/>
      <sheetName val="нач.износ"/>
      <sheetName val="движ.ОС"/>
      <sheetName val="АКТ СВЕРКИ С УКСом"/>
      <sheetName val="Пример СВОДНОГО АКТА  с УКСом "/>
      <sheetName val="АКТ для УКСа и Управления"/>
      <sheetName val="форма 4"/>
      <sheetName val="5ф-НА"/>
      <sheetName val="5ф-ОС"/>
      <sheetName val="5ф-Амортизация"/>
      <sheetName val="5ф-НИР"/>
      <sheetName val="5ф-фин.вложения"/>
      <sheetName val="5ф-Дебиторы и Кредиторы"/>
      <sheetName val="5ф-обеспечения"/>
      <sheetName val="Лист1"/>
    </sheetNames>
    <definedNames>
      <definedName name="Возврат" refersTo="#ССЫЛКА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5C0C-5786-443B-AD1F-6C758FD1F5D6}">
  <dimension ref="A2:K68"/>
  <sheetViews>
    <sheetView tabSelected="1" topLeftCell="A40" workbookViewId="0">
      <selection activeCell="Q58" sqref="Q58"/>
    </sheetView>
  </sheetViews>
  <sheetFormatPr defaultRowHeight="15" x14ac:dyDescent="0.25"/>
  <cols>
    <col min="1" max="1" width="6.140625" style="13" customWidth="1"/>
    <col min="2" max="2" width="20.28515625" style="13" customWidth="1"/>
    <col min="3" max="3" width="31.5703125" style="13" customWidth="1"/>
    <col min="4" max="4" width="24.140625" style="13" customWidth="1"/>
    <col min="5" max="5" width="15.5703125" style="13" customWidth="1"/>
    <col min="6" max="6" width="9.28515625" style="13" customWidth="1"/>
    <col min="7" max="7" width="10.7109375" style="13" customWidth="1"/>
    <col min="8" max="8" width="17.42578125" style="13" customWidth="1"/>
    <col min="9" max="9" width="9.140625" style="13"/>
    <col min="10" max="10" width="11.28515625" style="13" customWidth="1"/>
    <col min="11" max="11" width="13.85546875" style="13" customWidth="1"/>
    <col min="12" max="16384" width="9.140625" style="13"/>
  </cols>
  <sheetData>
    <row r="2" spans="1:11" ht="25.5" customHeight="1" x14ac:dyDescent="0.25">
      <c r="I2" s="27"/>
      <c r="J2" s="7"/>
      <c r="K2" s="12" t="s">
        <v>1</v>
      </c>
    </row>
    <row r="3" spans="1:11" ht="24.75" customHeight="1" x14ac:dyDescent="0.25">
      <c r="I3" s="27"/>
      <c r="J3" s="7"/>
      <c r="K3" s="11" t="s">
        <v>86</v>
      </c>
    </row>
    <row r="4" spans="1:11" x14ac:dyDescent="0.25">
      <c r="I4" s="27"/>
      <c r="J4" s="9"/>
      <c r="K4" s="8" t="s">
        <v>87</v>
      </c>
    </row>
    <row r="5" spans="1:11" x14ac:dyDescent="0.25">
      <c r="I5" s="27"/>
      <c r="J5" s="28"/>
      <c r="K5" s="28"/>
    </row>
    <row r="7" spans="1:11" ht="15.75" x14ac:dyDescent="0.25">
      <c r="E7" s="48" t="s">
        <v>0</v>
      </c>
      <c r="F7" s="48"/>
      <c r="G7" s="48"/>
    </row>
    <row r="8" spans="1:11" ht="15.75" x14ac:dyDescent="0.25">
      <c r="E8" s="49"/>
      <c r="F8" s="49"/>
      <c r="G8" s="49"/>
      <c r="H8" s="49"/>
    </row>
    <row r="9" spans="1:11" ht="15.75" thickBot="1" x14ac:dyDescent="0.3">
      <c r="K9" s="29"/>
    </row>
    <row r="10" spans="1:11" ht="90.75" customHeight="1" thickBot="1" x14ac:dyDescent="0.3">
      <c r="A10" s="46" t="s">
        <v>73</v>
      </c>
      <c r="B10" s="46" t="s">
        <v>74</v>
      </c>
      <c r="C10" s="46" t="s">
        <v>75</v>
      </c>
      <c r="D10" s="46" t="s">
        <v>76</v>
      </c>
      <c r="E10" s="46" t="s">
        <v>77</v>
      </c>
      <c r="F10" s="46" t="s">
        <v>78</v>
      </c>
      <c r="G10" s="46" t="s">
        <v>2</v>
      </c>
      <c r="H10" s="46" t="s">
        <v>79</v>
      </c>
      <c r="I10" s="43" t="s">
        <v>80</v>
      </c>
      <c r="J10" s="44"/>
      <c r="K10" s="45"/>
    </row>
    <row r="11" spans="1:11" ht="17.25" customHeight="1" thickBot="1" x14ac:dyDescent="0.3">
      <c r="A11" s="47"/>
      <c r="B11" s="47"/>
      <c r="C11" s="47"/>
      <c r="D11" s="47"/>
      <c r="E11" s="47"/>
      <c r="F11" s="47"/>
      <c r="G11" s="47"/>
      <c r="H11" s="47"/>
      <c r="I11" s="32" t="s">
        <v>2</v>
      </c>
      <c r="J11" s="33" t="s">
        <v>82</v>
      </c>
      <c r="K11" s="34" t="s">
        <v>83</v>
      </c>
    </row>
    <row r="12" spans="1:11" s="17" customFormat="1" ht="15" customHeight="1" x14ac:dyDescent="0.2">
      <c r="A12" s="4">
        <v>1</v>
      </c>
      <c r="B12" s="50" t="s">
        <v>84</v>
      </c>
      <c r="C12" s="2" t="s">
        <v>3</v>
      </c>
      <c r="D12" s="52" t="s">
        <v>63</v>
      </c>
      <c r="E12" s="5">
        <v>2005</v>
      </c>
      <c r="F12" s="4" t="s">
        <v>85</v>
      </c>
      <c r="G12" s="14">
        <v>2</v>
      </c>
      <c r="H12" s="15">
        <v>487030.51</v>
      </c>
      <c r="I12" s="30">
        <v>2</v>
      </c>
      <c r="J12" s="31">
        <v>487030.51</v>
      </c>
      <c r="K12" s="35">
        <f>I12*J12</f>
        <v>974061.02</v>
      </c>
    </row>
    <row r="13" spans="1:11" s="17" customFormat="1" x14ac:dyDescent="0.2">
      <c r="A13" s="4">
        <v>2</v>
      </c>
      <c r="B13" s="51"/>
      <c r="C13" s="2" t="s">
        <v>4</v>
      </c>
      <c r="D13" s="53"/>
      <c r="E13" s="5">
        <v>2005</v>
      </c>
      <c r="F13" s="4" t="s">
        <v>85</v>
      </c>
      <c r="G13" s="14">
        <v>1</v>
      </c>
      <c r="H13" s="15">
        <v>390993.3</v>
      </c>
      <c r="I13" s="14">
        <v>1</v>
      </c>
      <c r="J13" s="16">
        <v>390993.3</v>
      </c>
      <c r="K13" s="36">
        <f t="shared" ref="K13:K57" si="0">I13*J13</f>
        <v>390993.3</v>
      </c>
    </row>
    <row r="14" spans="1:11" s="17" customFormat="1" x14ac:dyDescent="0.2">
      <c r="A14" s="4">
        <v>3</v>
      </c>
      <c r="B14" s="51"/>
      <c r="C14" s="2" t="s">
        <v>5</v>
      </c>
      <c r="D14" s="53"/>
      <c r="E14" s="5">
        <v>2005</v>
      </c>
      <c r="F14" s="4" t="s">
        <v>85</v>
      </c>
      <c r="G14" s="14">
        <v>2</v>
      </c>
      <c r="H14" s="15">
        <v>357814.26</v>
      </c>
      <c r="I14" s="14">
        <v>2</v>
      </c>
      <c r="J14" s="16">
        <v>357814.26</v>
      </c>
      <c r="K14" s="36">
        <f t="shared" si="0"/>
        <v>715628.52</v>
      </c>
    </row>
    <row r="15" spans="1:11" s="17" customFormat="1" x14ac:dyDescent="0.2">
      <c r="A15" s="4">
        <v>4</v>
      </c>
      <c r="B15" s="51"/>
      <c r="C15" s="2" t="s">
        <v>6</v>
      </c>
      <c r="D15" s="53"/>
      <c r="E15" s="5">
        <v>2006</v>
      </c>
      <c r="F15" s="4" t="s">
        <v>85</v>
      </c>
      <c r="G15" s="14">
        <v>2</v>
      </c>
      <c r="H15" s="15">
        <v>480349.98</v>
      </c>
      <c r="I15" s="14">
        <v>2</v>
      </c>
      <c r="J15" s="16">
        <v>480349.98</v>
      </c>
      <c r="K15" s="36">
        <f t="shared" si="0"/>
        <v>960699.96</v>
      </c>
    </row>
    <row r="16" spans="1:11" s="17" customFormat="1" ht="25.5" x14ac:dyDescent="0.2">
      <c r="A16" s="4">
        <v>5</v>
      </c>
      <c r="B16" s="51"/>
      <c r="C16" s="2" t="s">
        <v>7</v>
      </c>
      <c r="D16" s="53"/>
      <c r="E16" s="5">
        <v>2006</v>
      </c>
      <c r="F16" s="4" t="s">
        <v>85</v>
      </c>
      <c r="G16" s="14">
        <v>2</v>
      </c>
      <c r="H16" s="15">
        <v>618528.82999999996</v>
      </c>
      <c r="I16" s="14">
        <v>2</v>
      </c>
      <c r="J16" s="16">
        <v>618528.82999999996</v>
      </c>
      <c r="K16" s="36">
        <f t="shared" si="0"/>
        <v>1237057.6599999999</v>
      </c>
    </row>
    <row r="17" spans="1:11" s="17" customFormat="1" x14ac:dyDescent="0.2">
      <c r="A17" s="4">
        <v>6</v>
      </c>
      <c r="B17" s="51"/>
      <c r="C17" s="2" t="s">
        <v>8</v>
      </c>
      <c r="D17" s="53"/>
      <c r="E17" s="5">
        <v>2006</v>
      </c>
      <c r="F17" s="4" t="s">
        <v>85</v>
      </c>
      <c r="G17" s="14">
        <v>3</v>
      </c>
      <c r="H17" s="15">
        <v>523497.84</v>
      </c>
      <c r="I17" s="14">
        <v>3</v>
      </c>
      <c r="J17" s="16">
        <v>523497.84</v>
      </c>
      <c r="K17" s="36">
        <f t="shared" si="0"/>
        <v>1570493.52</v>
      </c>
    </row>
    <row r="18" spans="1:11" s="17" customFormat="1" ht="25.5" x14ac:dyDescent="0.2">
      <c r="A18" s="4">
        <v>7</v>
      </c>
      <c r="B18" s="51"/>
      <c r="C18" s="2" t="s">
        <v>9</v>
      </c>
      <c r="D18" s="53"/>
      <c r="E18" s="5">
        <v>2006</v>
      </c>
      <c r="F18" s="4" t="s">
        <v>85</v>
      </c>
      <c r="G18" s="14">
        <v>1</v>
      </c>
      <c r="H18" s="15">
        <v>499808.43</v>
      </c>
      <c r="I18" s="14">
        <v>1</v>
      </c>
      <c r="J18" s="16">
        <v>499808.43</v>
      </c>
      <c r="K18" s="36">
        <f t="shared" si="0"/>
        <v>499808.43</v>
      </c>
    </row>
    <row r="19" spans="1:11" s="17" customFormat="1" x14ac:dyDescent="0.2">
      <c r="A19" s="4">
        <v>8</v>
      </c>
      <c r="B19" s="51"/>
      <c r="C19" s="2" t="s">
        <v>10</v>
      </c>
      <c r="D19" s="53"/>
      <c r="E19" s="5">
        <v>2006</v>
      </c>
      <c r="F19" s="4" t="s">
        <v>85</v>
      </c>
      <c r="G19" s="14">
        <v>2</v>
      </c>
      <c r="H19" s="15">
        <v>767500.24</v>
      </c>
      <c r="I19" s="14">
        <v>2</v>
      </c>
      <c r="J19" s="16">
        <v>767500.24</v>
      </c>
      <c r="K19" s="36">
        <f t="shared" si="0"/>
        <v>1535000.48</v>
      </c>
    </row>
    <row r="20" spans="1:11" s="17" customFormat="1" x14ac:dyDescent="0.2">
      <c r="A20" s="4">
        <v>9</v>
      </c>
      <c r="B20" s="51"/>
      <c r="C20" s="2" t="s">
        <v>10</v>
      </c>
      <c r="D20" s="53"/>
      <c r="E20" s="5">
        <v>2006</v>
      </c>
      <c r="F20" s="4" t="s">
        <v>85</v>
      </c>
      <c r="G20" s="14">
        <v>3</v>
      </c>
      <c r="H20" s="15">
        <v>862627.08</v>
      </c>
      <c r="I20" s="14">
        <v>3</v>
      </c>
      <c r="J20" s="16">
        <v>862627.08</v>
      </c>
      <c r="K20" s="36">
        <f t="shared" si="0"/>
        <v>2587881.2399999998</v>
      </c>
    </row>
    <row r="21" spans="1:11" s="17" customFormat="1" x14ac:dyDescent="0.2">
      <c r="A21" s="4">
        <v>10</v>
      </c>
      <c r="B21" s="51"/>
      <c r="C21" s="2" t="s">
        <v>11</v>
      </c>
      <c r="D21" s="53"/>
      <c r="E21" s="5">
        <v>2006</v>
      </c>
      <c r="F21" s="4" t="s">
        <v>85</v>
      </c>
      <c r="G21" s="14">
        <v>2</v>
      </c>
      <c r="H21" s="15">
        <v>291525.63</v>
      </c>
      <c r="I21" s="14">
        <v>2</v>
      </c>
      <c r="J21" s="16">
        <v>291525.63</v>
      </c>
      <c r="K21" s="36">
        <f t="shared" si="0"/>
        <v>583051.26</v>
      </c>
    </row>
    <row r="22" spans="1:11" s="17" customFormat="1" x14ac:dyDescent="0.2">
      <c r="A22" s="4">
        <v>11</v>
      </c>
      <c r="B22" s="51"/>
      <c r="C22" s="2" t="s">
        <v>12</v>
      </c>
      <c r="D22" s="53"/>
      <c r="E22" s="5">
        <v>2006</v>
      </c>
      <c r="F22" s="4" t="s">
        <v>85</v>
      </c>
      <c r="G22" s="14">
        <v>1</v>
      </c>
      <c r="H22" s="15">
        <v>364241.74</v>
      </c>
      <c r="I22" s="14">
        <v>1</v>
      </c>
      <c r="J22" s="16">
        <v>364241.74</v>
      </c>
      <c r="K22" s="36">
        <f t="shared" si="0"/>
        <v>364241.74</v>
      </c>
    </row>
    <row r="23" spans="1:11" s="17" customFormat="1" x14ac:dyDescent="0.2">
      <c r="A23" s="4">
        <v>12</v>
      </c>
      <c r="B23" s="51"/>
      <c r="C23" s="2" t="s">
        <v>13</v>
      </c>
      <c r="D23" s="53"/>
      <c r="E23" s="5">
        <v>2006</v>
      </c>
      <c r="F23" s="4" t="s">
        <v>85</v>
      </c>
      <c r="G23" s="14">
        <v>3</v>
      </c>
      <c r="H23" s="15">
        <v>317716.55</v>
      </c>
      <c r="I23" s="14">
        <v>3</v>
      </c>
      <c r="J23" s="16">
        <v>317716.55</v>
      </c>
      <c r="K23" s="36">
        <f t="shared" si="0"/>
        <v>953149.64999999991</v>
      </c>
    </row>
    <row r="24" spans="1:11" s="17" customFormat="1" x14ac:dyDescent="0.2">
      <c r="A24" s="4">
        <v>13</v>
      </c>
      <c r="B24" s="51"/>
      <c r="C24" s="2" t="s">
        <v>14</v>
      </c>
      <c r="D24" s="53"/>
      <c r="E24" s="5">
        <v>2006</v>
      </c>
      <c r="F24" s="4" t="s">
        <v>85</v>
      </c>
      <c r="G24" s="14">
        <v>2</v>
      </c>
      <c r="H24" s="15">
        <v>224434.82</v>
      </c>
      <c r="I24" s="14">
        <v>2</v>
      </c>
      <c r="J24" s="16">
        <v>224434.82</v>
      </c>
      <c r="K24" s="36">
        <f t="shared" si="0"/>
        <v>448869.64</v>
      </c>
    </row>
    <row r="25" spans="1:11" s="17" customFormat="1" x14ac:dyDescent="0.2">
      <c r="A25" s="4">
        <v>14</v>
      </c>
      <c r="B25" s="51"/>
      <c r="C25" s="2" t="s">
        <v>15</v>
      </c>
      <c r="D25" s="53"/>
      <c r="E25" s="5">
        <v>2006</v>
      </c>
      <c r="F25" s="4" t="s">
        <v>85</v>
      </c>
      <c r="G25" s="14">
        <v>2</v>
      </c>
      <c r="H25" s="15">
        <v>267164.5</v>
      </c>
      <c r="I25" s="14">
        <v>2</v>
      </c>
      <c r="J25" s="16">
        <v>267164.5</v>
      </c>
      <c r="K25" s="36">
        <f t="shared" si="0"/>
        <v>534329</v>
      </c>
    </row>
    <row r="26" spans="1:11" s="17" customFormat="1" x14ac:dyDescent="0.2">
      <c r="A26" s="4">
        <v>15</v>
      </c>
      <c r="B26" s="51"/>
      <c r="C26" s="2" t="s">
        <v>16</v>
      </c>
      <c r="D26" s="53"/>
      <c r="E26" s="5">
        <v>2006</v>
      </c>
      <c r="F26" s="4" t="s">
        <v>85</v>
      </c>
      <c r="G26" s="14">
        <v>2</v>
      </c>
      <c r="H26" s="15">
        <v>321332.12</v>
      </c>
      <c r="I26" s="14">
        <v>2</v>
      </c>
      <c r="J26" s="16">
        <v>321332.12</v>
      </c>
      <c r="K26" s="36">
        <f t="shared" si="0"/>
        <v>642664.24</v>
      </c>
    </row>
    <row r="27" spans="1:11" s="17" customFormat="1" x14ac:dyDescent="0.2">
      <c r="A27" s="4">
        <v>16</v>
      </c>
      <c r="B27" s="51"/>
      <c r="C27" s="2" t="s">
        <v>17</v>
      </c>
      <c r="D27" s="53"/>
      <c r="E27" s="5">
        <v>2006</v>
      </c>
      <c r="F27" s="4" t="s">
        <v>85</v>
      </c>
      <c r="G27" s="14">
        <v>2</v>
      </c>
      <c r="H27" s="15">
        <v>388294.56</v>
      </c>
      <c r="I27" s="14">
        <v>2</v>
      </c>
      <c r="J27" s="16">
        <v>388294.56</v>
      </c>
      <c r="K27" s="36">
        <f t="shared" si="0"/>
        <v>776589.12</v>
      </c>
    </row>
    <row r="28" spans="1:11" s="17" customFormat="1" x14ac:dyDescent="0.2">
      <c r="A28" s="4">
        <v>17</v>
      </c>
      <c r="B28" s="51"/>
      <c r="C28" s="2" t="s">
        <v>18</v>
      </c>
      <c r="D28" s="53"/>
      <c r="E28" s="5">
        <v>2006</v>
      </c>
      <c r="F28" s="4" t="s">
        <v>85</v>
      </c>
      <c r="G28" s="14">
        <v>2</v>
      </c>
      <c r="H28" s="15">
        <v>326446.67</v>
      </c>
      <c r="I28" s="14">
        <v>2</v>
      </c>
      <c r="J28" s="16">
        <v>326446.67</v>
      </c>
      <c r="K28" s="36">
        <f t="shared" si="0"/>
        <v>652893.34</v>
      </c>
    </row>
    <row r="29" spans="1:11" s="17" customFormat="1" x14ac:dyDescent="0.2">
      <c r="A29" s="4">
        <v>18</v>
      </c>
      <c r="B29" s="51"/>
      <c r="C29" s="2" t="s">
        <v>19</v>
      </c>
      <c r="D29" s="53"/>
      <c r="E29" s="5">
        <v>2006</v>
      </c>
      <c r="F29" s="4" t="s">
        <v>85</v>
      </c>
      <c r="G29" s="14">
        <v>2</v>
      </c>
      <c r="H29" s="15">
        <v>335040.84000000003</v>
      </c>
      <c r="I29" s="14">
        <v>2</v>
      </c>
      <c r="J29" s="16">
        <v>335040.84000000003</v>
      </c>
      <c r="K29" s="36">
        <f t="shared" si="0"/>
        <v>670081.68000000005</v>
      </c>
    </row>
    <row r="30" spans="1:11" s="17" customFormat="1" x14ac:dyDescent="0.2">
      <c r="A30" s="4">
        <v>19</v>
      </c>
      <c r="B30" s="51"/>
      <c r="C30" s="2" t="s">
        <v>20</v>
      </c>
      <c r="D30" s="53"/>
      <c r="E30" s="5">
        <v>2006</v>
      </c>
      <c r="F30" s="4" t="s">
        <v>85</v>
      </c>
      <c r="G30" s="14">
        <v>3</v>
      </c>
      <c r="H30" s="15">
        <v>382699.69</v>
      </c>
      <c r="I30" s="14">
        <v>3</v>
      </c>
      <c r="J30" s="18">
        <v>382699.69</v>
      </c>
      <c r="K30" s="36">
        <f t="shared" si="0"/>
        <v>1148099.07</v>
      </c>
    </row>
    <row r="31" spans="1:11" s="17" customFormat="1" x14ac:dyDescent="0.2">
      <c r="A31" s="4">
        <v>20</v>
      </c>
      <c r="B31" s="51"/>
      <c r="C31" s="2" t="s">
        <v>21</v>
      </c>
      <c r="D31" s="53"/>
      <c r="E31" s="5">
        <v>2006</v>
      </c>
      <c r="F31" s="4" t="s">
        <v>85</v>
      </c>
      <c r="G31" s="14">
        <v>3</v>
      </c>
      <c r="H31" s="15">
        <v>352018.66</v>
      </c>
      <c r="I31" s="14">
        <v>3</v>
      </c>
      <c r="J31" s="18">
        <v>352018.66</v>
      </c>
      <c r="K31" s="36">
        <f t="shared" si="0"/>
        <v>1056055.98</v>
      </c>
    </row>
    <row r="32" spans="1:11" s="17" customFormat="1" ht="25.5" x14ac:dyDescent="0.2">
      <c r="A32" s="4">
        <v>21</v>
      </c>
      <c r="B32" s="51"/>
      <c r="C32" s="2" t="s">
        <v>22</v>
      </c>
      <c r="D32" s="53"/>
      <c r="E32" s="5">
        <v>2007</v>
      </c>
      <c r="F32" s="4" t="s">
        <v>85</v>
      </c>
      <c r="G32" s="14">
        <v>2</v>
      </c>
      <c r="H32" s="15">
        <v>621290.07999999996</v>
      </c>
      <c r="I32" s="14">
        <v>2</v>
      </c>
      <c r="J32" s="18">
        <v>621290.07999999996</v>
      </c>
      <c r="K32" s="36">
        <f t="shared" si="0"/>
        <v>1242580.1599999999</v>
      </c>
    </row>
    <row r="33" spans="1:11" s="17" customFormat="1" x14ac:dyDescent="0.2">
      <c r="A33" s="4">
        <v>22</v>
      </c>
      <c r="B33" s="51"/>
      <c r="C33" s="2" t="s">
        <v>23</v>
      </c>
      <c r="D33" s="53"/>
      <c r="E33" s="5">
        <v>2007</v>
      </c>
      <c r="F33" s="4" t="s">
        <v>85</v>
      </c>
      <c r="G33" s="14">
        <v>3</v>
      </c>
      <c r="H33" s="15">
        <v>500483.4</v>
      </c>
      <c r="I33" s="14">
        <v>3</v>
      </c>
      <c r="J33" s="18">
        <v>500483.4</v>
      </c>
      <c r="K33" s="36">
        <f t="shared" si="0"/>
        <v>1501450.2000000002</v>
      </c>
    </row>
    <row r="34" spans="1:11" s="17" customFormat="1" x14ac:dyDescent="0.2">
      <c r="A34" s="4">
        <v>23</v>
      </c>
      <c r="B34" s="51"/>
      <c r="C34" s="2" t="s">
        <v>24</v>
      </c>
      <c r="D34" s="53"/>
      <c r="E34" s="5">
        <v>2007</v>
      </c>
      <c r="F34" s="4" t="s">
        <v>85</v>
      </c>
      <c r="G34" s="14">
        <v>4</v>
      </c>
      <c r="H34" s="15">
        <v>268362.92</v>
      </c>
      <c r="I34" s="14">
        <v>4</v>
      </c>
      <c r="J34" s="18">
        <v>268362.92</v>
      </c>
      <c r="K34" s="36">
        <f t="shared" si="0"/>
        <v>1073451.68</v>
      </c>
    </row>
    <row r="35" spans="1:11" s="17" customFormat="1" x14ac:dyDescent="0.2">
      <c r="A35" s="4">
        <v>24</v>
      </c>
      <c r="B35" s="51"/>
      <c r="C35" s="2" t="s">
        <v>25</v>
      </c>
      <c r="D35" s="53"/>
      <c r="E35" s="5">
        <v>2008</v>
      </c>
      <c r="F35" s="4" t="s">
        <v>85</v>
      </c>
      <c r="G35" s="14">
        <v>1</v>
      </c>
      <c r="H35" s="15">
        <v>1168185.03</v>
      </c>
      <c r="I35" s="14">
        <v>1</v>
      </c>
      <c r="J35" s="18">
        <v>1168185.03</v>
      </c>
      <c r="K35" s="36">
        <f t="shared" si="0"/>
        <v>1168185.03</v>
      </c>
    </row>
    <row r="36" spans="1:11" s="17" customFormat="1" x14ac:dyDescent="0.2">
      <c r="A36" s="4">
        <v>25</v>
      </c>
      <c r="B36" s="51"/>
      <c r="C36" s="2" t="s">
        <v>26</v>
      </c>
      <c r="D36" s="53"/>
      <c r="E36" s="5">
        <v>2008</v>
      </c>
      <c r="F36" s="4" t="s">
        <v>85</v>
      </c>
      <c r="G36" s="14">
        <v>4</v>
      </c>
      <c r="H36" s="15">
        <v>505068.68</v>
      </c>
      <c r="I36" s="14">
        <v>4</v>
      </c>
      <c r="J36" s="18">
        <v>505068.68</v>
      </c>
      <c r="K36" s="36">
        <f t="shared" si="0"/>
        <v>2020274.72</v>
      </c>
    </row>
    <row r="37" spans="1:11" s="17" customFormat="1" x14ac:dyDescent="0.2">
      <c r="A37" s="4">
        <v>26</v>
      </c>
      <c r="B37" s="51"/>
      <c r="C37" s="2" t="s">
        <v>27</v>
      </c>
      <c r="D37" s="53"/>
      <c r="E37" s="5">
        <v>2008</v>
      </c>
      <c r="F37" s="4" t="s">
        <v>85</v>
      </c>
      <c r="G37" s="14">
        <v>1</v>
      </c>
      <c r="H37" s="15">
        <v>324611.46000000002</v>
      </c>
      <c r="I37" s="14">
        <v>1</v>
      </c>
      <c r="J37" s="18">
        <v>324611.46000000002</v>
      </c>
      <c r="K37" s="36">
        <f t="shared" si="0"/>
        <v>324611.46000000002</v>
      </c>
    </row>
    <row r="38" spans="1:11" s="17" customFormat="1" x14ac:dyDescent="0.2">
      <c r="A38" s="4">
        <v>27</v>
      </c>
      <c r="B38" s="51"/>
      <c r="C38" s="2" t="s">
        <v>28</v>
      </c>
      <c r="D38" s="54"/>
      <c r="E38" s="5">
        <v>2008</v>
      </c>
      <c r="F38" s="4" t="s">
        <v>85</v>
      </c>
      <c r="G38" s="14">
        <v>2</v>
      </c>
      <c r="H38" s="15">
        <v>342988.61</v>
      </c>
      <c r="I38" s="14">
        <v>2</v>
      </c>
      <c r="J38" s="18">
        <v>342988.61</v>
      </c>
      <c r="K38" s="36">
        <f t="shared" si="0"/>
        <v>685977.22</v>
      </c>
    </row>
    <row r="39" spans="1:11" s="17" customFormat="1" ht="38.25" x14ac:dyDescent="0.2">
      <c r="A39" s="4">
        <v>28</v>
      </c>
      <c r="B39" s="51"/>
      <c r="C39" s="3" t="s">
        <v>29</v>
      </c>
      <c r="D39" s="4" t="s">
        <v>64</v>
      </c>
      <c r="E39" s="6">
        <v>2009</v>
      </c>
      <c r="F39" s="4" t="s">
        <v>85</v>
      </c>
      <c r="G39" s="19">
        <v>1</v>
      </c>
      <c r="H39" s="20">
        <v>9428.8799999999992</v>
      </c>
      <c r="I39" s="19">
        <v>1</v>
      </c>
      <c r="J39" s="18">
        <v>9428.8799999999992</v>
      </c>
      <c r="K39" s="36">
        <f t="shared" si="0"/>
        <v>9428.8799999999992</v>
      </c>
    </row>
    <row r="40" spans="1:11" s="17" customFormat="1" x14ac:dyDescent="0.2">
      <c r="A40" s="4">
        <v>29</v>
      </c>
      <c r="B40" s="51"/>
      <c r="C40" s="2" t="s">
        <v>30</v>
      </c>
      <c r="D40" s="52" t="s">
        <v>63</v>
      </c>
      <c r="E40" s="5">
        <v>2009</v>
      </c>
      <c r="F40" s="4" t="s">
        <v>85</v>
      </c>
      <c r="G40" s="14">
        <v>1</v>
      </c>
      <c r="H40" s="15">
        <v>734868</v>
      </c>
      <c r="I40" s="14">
        <v>1</v>
      </c>
      <c r="J40" s="18">
        <v>734868</v>
      </c>
      <c r="K40" s="36">
        <f t="shared" si="0"/>
        <v>734868</v>
      </c>
    </row>
    <row r="41" spans="1:11" s="17" customFormat="1" x14ac:dyDescent="0.2">
      <c r="A41" s="4">
        <v>30</v>
      </c>
      <c r="B41" s="51"/>
      <c r="C41" s="2" t="s">
        <v>30</v>
      </c>
      <c r="D41" s="53"/>
      <c r="E41" s="5">
        <v>2009</v>
      </c>
      <c r="F41" s="4" t="s">
        <v>85</v>
      </c>
      <c r="G41" s="14">
        <v>1</v>
      </c>
      <c r="H41" s="15">
        <v>1044055.83</v>
      </c>
      <c r="I41" s="14">
        <v>1</v>
      </c>
      <c r="J41" s="18">
        <v>1044055.83</v>
      </c>
      <c r="K41" s="36">
        <f t="shared" si="0"/>
        <v>1044055.83</v>
      </c>
    </row>
    <row r="42" spans="1:11" s="17" customFormat="1" x14ac:dyDescent="0.2">
      <c r="A42" s="4">
        <v>31</v>
      </c>
      <c r="B42" s="51"/>
      <c r="C42" s="2" t="s">
        <v>31</v>
      </c>
      <c r="D42" s="53"/>
      <c r="E42" s="5">
        <v>2009</v>
      </c>
      <c r="F42" s="4" t="s">
        <v>85</v>
      </c>
      <c r="G42" s="14">
        <v>1</v>
      </c>
      <c r="H42" s="15">
        <v>882475.12</v>
      </c>
      <c r="I42" s="14">
        <v>1</v>
      </c>
      <c r="J42" s="18">
        <v>882475.12</v>
      </c>
      <c r="K42" s="36">
        <f t="shared" si="0"/>
        <v>882475.12</v>
      </c>
    </row>
    <row r="43" spans="1:11" s="17" customFormat="1" x14ac:dyDescent="0.2">
      <c r="A43" s="4">
        <v>32</v>
      </c>
      <c r="B43" s="51"/>
      <c r="C43" s="2" t="s">
        <v>32</v>
      </c>
      <c r="D43" s="53"/>
      <c r="E43" s="5">
        <v>2009</v>
      </c>
      <c r="F43" s="4" t="s">
        <v>85</v>
      </c>
      <c r="G43" s="14">
        <v>1</v>
      </c>
      <c r="H43" s="15">
        <v>388736.41</v>
      </c>
      <c r="I43" s="14">
        <v>1</v>
      </c>
      <c r="J43" s="18">
        <v>388736.41</v>
      </c>
      <c r="K43" s="36">
        <f t="shared" si="0"/>
        <v>388736.41</v>
      </c>
    </row>
    <row r="44" spans="1:11" s="17" customFormat="1" x14ac:dyDescent="0.2">
      <c r="A44" s="4">
        <v>33</v>
      </c>
      <c r="B44" s="51"/>
      <c r="C44" s="2" t="s">
        <v>33</v>
      </c>
      <c r="D44" s="53"/>
      <c r="E44" s="5">
        <v>2009</v>
      </c>
      <c r="F44" s="4" t="s">
        <v>85</v>
      </c>
      <c r="G44" s="14">
        <v>1</v>
      </c>
      <c r="H44" s="15">
        <v>466494.43</v>
      </c>
      <c r="I44" s="14">
        <v>1</v>
      </c>
      <c r="J44" s="18">
        <v>466494.43</v>
      </c>
      <c r="K44" s="36">
        <f t="shared" si="0"/>
        <v>466494.43</v>
      </c>
    </row>
    <row r="45" spans="1:11" s="17" customFormat="1" x14ac:dyDescent="0.2">
      <c r="A45" s="4">
        <v>34</v>
      </c>
      <c r="B45" s="51"/>
      <c r="C45" s="2" t="s">
        <v>34</v>
      </c>
      <c r="D45" s="53"/>
      <c r="E45" s="5">
        <v>2009</v>
      </c>
      <c r="F45" s="4" t="s">
        <v>85</v>
      </c>
      <c r="G45" s="14">
        <v>1</v>
      </c>
      <c r="H45" s="15">
        <v>233239.17</v>
      </c>
      <c r="I45" s="14">
        <v>1</v>
      </c>
      <c r="J45" s="18">
        <v>233239.17</v>
      </c>
      <c r="K45" s="36">
        <f t="shared" si="0"/>
        <v>233239.17</v>
      </c>
    </row>
    <row r="46" spans="1:11" s="17" customFormat="1" x14ac:dyDescent="0.2">
      <c r="A46" s="4">
        <v>35</v>
      </c>
      <c r="B46" s="51"/>
      <c r="C46" s="2" t="s">
        <v>35</v>
      </c>
      <c r="D46" s="53"/>
      <c r="E46" s="5">
        <v>2009</v>
      </c>
      <c r="F46" s="4" t="s">
        <v>85</v>
      </c>
      <c r="G46" s="14">
        <v>1</v>
      </c>
      <c r="H46" s="15">
        <v>288771.98</v>
      </c>
      <c r="I46" s="14">
        <v>1</v>
      </c>
      <c r="J46" s="18">
        <v>288771.98</v>
      </c>
      <c r="K46" s="36">
        <f t="shared" si="0"/>
        <v>288771.98</v>
      </c>
    </row>
    <row r="47" spans="1:11" s="17" customFormat="1" x14ac:dyDescent="0.2">
      <c r="A47" s="4">
        <v>36</v>
      </c>
      <c r="B47" s="51"/>
      <c r="C47" s="2" t="s">
        <v>36</v>
      </c>
      <c r="D47" s="53"/>
      <c r="E47" s="5">
        <v>2009</v>
      </c>
      <c r="F47" s="4" t="s">
        <v>85</v>
      </c>
      <c r="G47" s="14">
        <v>1</v>
      </c>
      <c r="H47" s="15">
        <v>233239.17</v>
      </c>
      <c r="I47" s="14">
        <v>1</v>
      </c>
      <c r="J47" s="18">
        <v>233239.17</v>
      </c>
      <c r="K47" s="36">
        <f t="shared" si="0"/>
        <v>233239.17</v>
      </c>
    </row>
    <row r="48" spans="1:11" s="17" customFormat="1" x14ac:dyDescent="0.2">
      <c r="A48" s="4">
        <v>37</v>
      </c>
      <c r="B48" s="51"/>
      <c r="C48" s="2" t="s">
        <v>37</v>
      </c>
      <c r="D48" s="53"/>
      <c r="E48" s="5">
        <v>2009</v>
      </c>
      <c r="F48" s="4" t="s">
        <v>85</v>
      </c>
      <c r="G48" s="14">
        <v>1</v>
      </c>
      <c r="H48" s="15">
        <v>563603.14</v>
      </c>
      <c r="I48" s="14">
        <v>1</v>
      </c>
      <c r="J48" s="18">
        <v>563603.14</v>
      </c>
      <c r="K48" s="36">
        <f t="shared" si="0"/>
        <v>563603.14</v>
      </c>
    </row>
    <row r="49" spans="1:11" s="17" customFormat="1" x14ac:dyDescent="0.2">
      <c r="A49" s="4">
        <v>38</v>
      </c>
      <c r="B49" s="21"/>
      <c r="C49" s="2" t="s">
        <v>38</v>
      </c>
      <c r="D49" s="53"/>
      <c r="E49" s="5">
        <v>2009</v>
      </c>
      <c r="F49" s="4" t="s">
        <v>85</v>
      </c>
      <c r="G49" s="14">
        <v>1</v>
      </c>
      <c r="H49" s="15">
        <v>444270.57</v>
      </c>
      <c r="I49" s="14">
        <v>1</v>
      </c>
      <c r="J49" s="18">
        <v>444270.57</v>
      </c>
      <c r="K49" s="36">
        <f t="shared" si="0"/>
        <v>444270.57</v>
      </c>
    </row>
    <row r="50" spans="1:11" s="17" customFormat="1" x14ac:dyDescent="0.2">
      <c r="A50" s="4">
        <v>39</v>
      </c>
      <c r="B50" s="21"/>
      <c r="C50" s="2" t="s">
        <v>39</v>
      </c>
      <c r="D50" s="53"/>
      <c r="E50" s="5">
        <v>2009</v>
      </c>
      <c r="F50" s="4" t="s">
        <v>85</v>
      </c>
      <c r="G50" s="14">
        <v>1</v>
      </c>
      <c r="H50" s="15">
        <v>447752.98</v>
      </c>
      <c r="I50" s="14">
        <v>1</v>
      </c>
      <c r="J50" s="18">
        <v>447752.98</v>
      </c>
      <c r="K50" s="36">
        <f t="shared" si="0"/>
        <v>447752.98</v>
      </c>
    </row>
    <row r="51" spans="1:11" s="17" customFormat="1" x14ac:dyDescent="0.2">
      <c r="A51" s="4">
        <v>40</v>
      </c>
      <c r="B51" s="21"/>
      <c r="C51" s="2" t="s">
        <v>40</v>
      </c>
      <c r="D51" s="53"/>
      <c r="E51" s="5">
        <v>2009</v>
      </c>
      <c r="F51" s="4" t="s">
        <v>85</v>
      </c>
      <c r="G51" s="14">
        <v>1</v>
      </c>
      <c r="H51" s="15">
        <v>459538.62</v>
      </c>
      <c r="I51" s="14">
        <v>1</v>
      </c>
      <c r="J51" s="18">
        <v>459538.62</v>
      </c>
      <c r="K51" s="36">
        <f t="shared" si="0"/>
        <v>459538.62</v>
      </c>
    </row>
    <row r="52" spans="1:11" s="17" customFormat="1" x14ac:dyDescent="0.2">
      <c r="A52" s="4">
        <v>41</v>
      </c>
      <c r="B52" s="51" t="s">
        <v>84</v>
      </c>
      <c r="C52" s="2" t="s">
        <v>41</v>
      </c>
      <c r="D52" s="53"/>
      <c r="E52" s="5">
        <v>2009</v>
      </c>
      <c r="F52" s="4" t="s">
        <v>85</v>
      </c>
      <c r="G52" s="14">
        <v>1</v>
      </c>
      <c r="H52" s="15">
        <v>388736.41</v>
      </c>
      <c r="I52" s="14">
        <v>1</v>
      </c>
      <c r="J52" s="18">
        <v>388736.41</v>
      </c>
      <c r="K52" s="36">
        <f t="shared" si="0"/>
        <v>388736.41</v>
      </c>
    </row>
    <row r="53" spans="1:11" s="17" customFormat="1" x14ac:dyDescent="0.2">
      <c r="A53" s="4">
        <v>42</v>
      </c>
      <c r="B53" s="51"/>
      <c r="C53" s="2" t="s">
        <v>42</v>
      </c>
      <c r="D53" s="53"/>
      <c r="E53" s="5">
        <v>2009</v>
      </c>
      <c r="F53" s="4" t="s">
        <v>85</v>
      </c>
      <c r="G53" s="14">
        <v>1</v>
      </c>
      <c r="H53" s="15">
        <v>388736.41</v>
      </c>
      <c r="I53" s="14">
        <v>1</v>
      </c>
      <c r="J53" s="18">
        <v>388736.41</v>
      </c>
      <c r="K53" s="36">
        <f t="shared" si="0"/>
        <v>388736.41</v>
      </c>
    </row>
    <row r="54" spans="1:11" s="17" customFormat="1" x14ac:dyDescent="0.2">
      <c r="A54" s="4">
        <v>43</v>
      </c>
      <c r="B54" s="51"/>
      <c r="C54" s="2" t="s">
        <v>43</v>
      </c>
      <c r="D54" s="54"/>
      <c r="E54" s="5">
        <v>2009</v>
      </c>
      <c r="F54" s="4" t="s">
        <v>85</v>
      </c>
      <c r="G54" s="14">
        <v>1</v>
      </c>
      <c r="H54" s="15">
        <v>344306.13</v>
      </c>
      <c r="I54" s="14">
        <v>1</v>
      </c>
      <c r="J54" s="18">
        <v>344306.13</v>
      </c>
      <c r="K54" s="36">
        <f t="shared" si="0"/>
        <v>344306.13</v>
      </c>
    </row>
    <row r="55" spans="1:11" s="17" customFormat="1" ht="38.25" x14ac:dyDescent="0.2">
      <c r="A55" s="4">
        <v>44</v>
      </c>
      <c r="B55" s="51"/>
      <c r="C55" s="2" t="s">
        <v>45</v>
      </c>
      <c r="D55" s="4" t="s">
        <v>66</v>
      </c>
      <c r="E55" s="5">
        <v>2011</v>
      </c>
      <c r="F55" s="4" t="s">
        <v>72</v>
      </c>
      <c r="G55" s="14">
        <v>120</v>
      </c>
      <c r="H55" s="15">
        <v>691.97</v>
      </c>
      <c r="I55" s="14">
        <v>120</v>
      </c>
      <c r="J55" s="15">
        <v>691.97</v>
      </c>
      <c r="K55" s="36">
        <f t="shared" si="0"/>
        <v>83036.400000000009</v>
      </c>
    </row>
    <row r="56" spans="1:11" s="17" customFormat="1" ht="38.25" x14ac:dyDescent="0.2">
      <c r="A56" s="4">
        <v>45</v>
      </c>
      <c r="B56" s="51"/>
      <c r="C56" s="2" t="s">
        <v>46</v>
      </c>
      <c r="D56" s="4" t="s">
        <v>67</v>
      </c>
      <c r="E56" s="5">
        <v>2011</v>
      </c>
      <c r="F56" s="4" t="s">
        <v>85</v>
      </c>
      <c r="G56" s="14">
        <v>1</v>
      </c>
      <c r="H56" s="15">
        <v>14567.86</v>
      </c>
      <c r="I56" s="14">
        <v>1</v>
      </c>
      <c r="J56" s="15">
        <v>14567.86</v>
      </c>
      <c r="K56" s="36">
        <f t="shared" si="0"/>
        <v>14567.86</v>
      </c>
    </row>
    <row r="57" spans="1:11" s="17" customFormat="1" ht="51" x14ac:dyDescent="0.2">
      <c r="A57" s="4">
        <v>46</v>
      </c>
      <c r="B57" s="51"/>
      <c r="C57" s="3" t="s">
        <v>47</v>
      </c>
      <c r="D57" s="4" t="s">
        <v>68</v>
      </c>
      <c r="E57" s="6">
        <v>2011</v>
      </c>
      <c r="F57" s="4" t="s">
        <v>85</v>
      </c>
      <c r="G57" s="19">
        <v>8</v>
      </c>
      <c r="H57" s="20">
        <v>93076.38</v>
      </c>
      <c r="I57" s="19">
        <v>8</v>
      </c>
      <c r="J57" s="20">
        <v>93076.38</v>
      </c>
      <c r="K57" s="36">
        <f t="shared" si="0"/>
        <v>744611.04</v>
      </c>
    </row>
    <row r="58" spans="1:11" s="17" customFormat="1" x14ac:dyDescent="0.2">
      <c r="A58" s="4">
        <v>47</v>
      </c>
      <c r="B58" s="51"/>
      <c r="C58" s="2" t="s">
        <v>53</v>
      </c>
      <c r="D58" s="52" t="s">
        <v>63</v>
      </c>
      <c r="E58" s="5">
        <v>2012</v>
      </c>
      <c r="F58" s="4" t="s">
        <v>85</v>
      </c>
      <c r="G58" s="14">
        <v>3</v>
      </c>
      <c r="H58" s="15">
        <v>405992.79</v>
      </c>
      <c r="I58" s="14">
        <v>3</v>
      </c>
      <c r="J58" s="15">
        <v>405992.79</v>
      </c>
      <c r="K58" s="36">
        <f t="shared" ref="K58:K67" si="1">I58*J58</f>
        <v>1217978.3699999999</v>
      </c>
    </row>
    <row r="59" spans="1:11" s="17" customFormat="1" x14ac:dyDescent="0.2">
      <c r="A59" s="4">
        <v>48</v>
      </c>
      <c r="B59" s="51"/>
      <c r="C59" s="2" t="s">
        <v>54</v>
      </c>
      <c r="D59" s="53"/>
      <c r="E59" s="5">
        <v>2012</v>
      </c>
      <c r="F59" s="4" t="s">
        <v>85</v>
      </c>
      <c r="G59" s="14">
        <v>3</v>
      </c>
      <c r="H59" s="15">
        <v>389463.61</v>
      </c>
      <c r="I59" s="14">
        <v>3</v>
      </c>
      <c r="J59" s="15">
        <v>389463.61</v>
      </c>
      <c r="K59" s="36">
        <f t="shared" si="1"/>
        <v>1168390.83</v>
      </c>
    </row>
    <row r="60" spans="1:11" s="17" customFormat="1" x14ac:dyDescent="0.2">
      <c r="A60" s="4">
        <v>49</v>
      </c>
      <c r="B60" s="51"/>
      <c r="C60" s="2" t="s">
        <v>55</v>
      </c>
      <c r="D60" s="53"/>
      <c r="E60" s="5">
        <v>2012</v>
      </c>
      <c r="F60" s="4" t="s">
        <v>85</v>
      </c>
      <c r="G60" s="14">
        <v>3</v>
      </c>
      <c r="H60" s="15">
        <v>361731.49</v>
      </c>
      <c r="I60" s="14">
        <v>3</v>
      </c>
      <c r="J60" s="15">
        <v>361731.49</v>
      </c>
      <c r="K60" s="36">
        <f t="shared" si="1"/>
        <v>1085194.47</v>
      </c>
    </row>
    <row r="61" spans="1:11" s="17" customFormat="1" x14ac:dyDescent="0.2">
      <c r="A61" s="4">
        <v>50</v>
      </c>
      <c r="B61" s="51"/>
      <c r="C61" s="2" t="s">
        <v>56</v>
      </c>
      <c r="D61" s="53"/>
      <c r="E61" s="5">
        <v>2012</v>
      </c>
      <c r="F61" s="4" t="s">
        <v>85</v>
      </c>
      <c r="G61" s="14">
        <v>5</v>
      </c>
      <c r="H61" s="15">
        <v>302523.14</v>
      </c>
      <c r="I61" s="14">
        <v>5</v>
      </c>
      <c r="J61" s="15">
        <v>302523.14</v>
      </c>
      <c r="K61" s="36">
        <f t="shared" si="1"/>
        <v>1512615.7000000002</v>
      </c>
    </row>
    <row r="62" spans="1:11" s="17" customFormat="1" x14ac:dyDescent="0.2">
      <c r="A62" s="4">
        <v>51</v>
      </c>
      <c r="B62" s="51"/>
      <c r="C62" s="2" t="s">
        <v>57</v>
      </c>
      <c r="D62" s="53"/>
      <c r="E62" s="5">
        <v>2012</v>
      </c>
      <c r="F62" s="4" t="s">
        <v>85</v>
      </c>
      <c r="G62" s="14">
        <v>3</v>
      </c>
      <c r="H62" s="15">
        <v>244597.86</v>
      </c>
      <c r="I62" s="14">
        <v>3</v>
      </c>
      <c r="J62" s="15">
        <v>244597.86</v>
      </c>
      <c r="K62" s="36">
        <f t="shared" si="1"/>
        <v>733793.58</v>
      </c>
    </row>
    <row r="63" spans="1:11" s="17" customFormat="1" x14ac:dyDescent="0.2">
      <c r="A63" s="4">
        <v>52</v>
      </c>
      <c r="B63" s="51"/>
      <c r="C63" s="2" t="s">
        <v>58</v>
      </c>
      <c r="D63" s="53"/>
      <c r="E63" s="5">
        <v>2012</v>
      </c>
      <c r="F63" s="4" t="s">
        <v>85</v>
      </c>
      <c r="G63" s="14">
        <v>2</v>
      </c>
      <c r="H63" s="15">
        <v>573613.77</v>
      </c>
      <c r="I63" s="14">
        <v>2</v>
      </c>
      <c r="J63" s="15">
        <v>573613.77</v>
      </c>
      <c r="K63" s="36">
        <f t="shared" si="1"/>
        <v>1147227.54</v>
      </c>
    </row>
    <row r="64" spans="1:11" s="17" customFormat="1" x14ac:dyDescent="0.2">
      <c r="A64" s="4">
        <v>53</v>
      </c>
      <c r="B64" s="51"/>
      <c r="C64" s="2" t="s">
        <v>59</v>
      </c>
      <c r="D64" s="53"/>
      <c r="E64" s="5">
        <v>2012</v>
      </c>
      <c r="F64" s="4" t="s">
        <v>85</v>
      </c>
      <c r="G64" s="14">
        <v>3</v>
      </c>
      <c r="H64" s="15">
        <v>319110.96000000002</v>
      </c>
      <c r="I64" s="14">
        <v>3</v>
      </c>
      <c r="J64" s="15">
        <v>319110.96000000002</v>
      </c>
      <c r="K64" s="36">
        <f t="shared" si="1"/>
        <v>957332.88000000012</v>
      </c>
    </row>
    <row r="65" spans="1:11" s="17" customFormat="1" x14ac:dyDescent="0.2">
      <c r="A65" s="4">
        <v>54</v>
      </c>
      <c r="B65" s="51"/>
      <c r="C65" s="2" t="s">
        <v>60</v>
      </c>
      <c r="D65" s="54"/>
      <c r="E65" s="5">
        <v>2012</v>
      </c>
      <c r="F65" s="4" t="s">
        <v>85</v>
      </c>
      <c r="G65" s="14">
        <v>2</v>
      </c>
      <c r="H65" s="15">
        <v>396029.56</v>
      </c>
      <c r="I65" s="14">
        <v>2</v>
      </c>
      <c r="J65" s="15">
        <v>396029.56</v>
      </c>
      <c r="K65" s="36">
        <f t="shared" si="1"/>
        <v>792059.12</v>
      </c>
    </row>
    <row r="66" spans="1:11" s="17" customFormat="1" x14ac:dyDescent="0.2">
      <c r="A66" s="4">
        <v>55</v>
      </c>
      <c r="B66" s="51"/>
      <c r="C66" s="2" t="s">
        <v>61</v>
      </c>
      <c r="D66" s="1" t="s">
        <v>70</v>
      </c>
      <c r="E66" s="5">
        <v>2012</v>
      </c>
      <c r="F66" s="4" t="s">
        <v>85</v>
      </c>
      <c r="G66" s="14">
        <v>5</v>
      </c>
      <c r="H66" s="15">
        <v>9798.41</v>
      </c>
      <c r="I66" s="14">
        <v>5</v>
      </c>
      <c r="J66" s="15">
        <v>9798.41</v>
      </c>
      <c r="K66" s="36">
        <f t="shared" si="1"/>
        <v>48992.05</v>
      </c>
    </row>
    <row r="67" spans="1:11" s="17" customFormat="1" x14ac:dyDescent="0.2">
      <c r="A67" s="4">
        <v>56</v>
      </c>
      <c r="B67" s="51"/>
      <c r="C67" s="2" t="s">
        <v>62</v>
      </c>
      <c r="D67" s="1" t="s">
        <v>71</v>
      </c>
      <c r="E67" s="5">
        <v>2012</v>
      </c>
      <c r="F67" s="4" t="s">
        <v>72</v>
      </c>
      <c r="G67" s="14">
        <v>72</v>
      </c>
      <c r="H67" s="15">
        <v>691.97</v>
      </c>
      <c r="I67" s="14">
        <v>72</v>
      </c>
      <c r="J67" s="15">
        <v>691.97</v>
      </c>
      <c r="K67" s="36">
        <f t="shared" si="1"/>
        <v>49821.840000000004</v>
      </c>
    </row>
    <row r="68" spans="1:11" ht="8.25" customHeight="1" x14ac:dyDescent="0.25">
      <c r="A68" s="22"/>
      <c r="B68" s="23"/>
      <c r="C68" s="24"/>
      <c r="D68" s="23"/>
      <c r="E68" s="23"/>
      <c r="F68" s="23"/>
      <c r="G68" s="23"/>
      <c r="H68" s="25"/>
      <c r="I68" s="23"/>
      <c r="J68" s="23"/>
      <c r="K68" s="26"/>
    </row>
  </sheetData>
  <mergeCells count="16">
    <mergeCell ref="A10:A11"/>
    <mergeCell ref="B12:B48"/>
    <mergeCell ref="D12:D38"/>
    <mergeCell ref="D40:D54"/>
    <mergeCell ref="B52:B67"/>
    <mergeCell ref="B10:B11"/>
    <mergeCell ref="C10:C11"/>
    <mergeCell ref="D10:D11"/>
    <mergeCell ref="D58:D65"/>
    <mergeCell ref="I10:K10"/>
    <mergeCell ref="E10:E11"/>
    <mergeCell ref="F10:F11"/>
    <mergeCell ref="E7:G7"/>
    <mergeCell ref="E8:H8"/>
    <mergeCell ref="G10:G11"/>
    <mergeCell ref="H10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239F-98DE-43FE-A3CD-F97E3E4DBB6C}">
  <dimension ref="A2:K18"/>
  <sheetViews>
    <sheetView workbookViewId="0">
      <selection activeCell="D24" sqref="D24"/>
    </sheetView>
  </sheetViews>
  <sheetFormatPr defaultRowHeight="15" x14ac:dyDescent="0.25"/>
  <cols>
    <col min="1" max="1" width="6.140625" style="13" customWidth="1"/>
    <col min="2" max="2" width="20.28515625" style="13" customWidth="1"/>
    <col min="3" max="3" width="31.5703125" style="13" customWidth="1"/>
    <col min="4" max="4" width="24.140625" style="13" customWidth="1"/>
    <col min="5" max="5" width="15.5703125" style="13" customWidth="1"/>
    <col min="6" max="6" width="9.28515625" style="13" customWidth="1"/>
    <col min="7" max="7" width="10.7109375" style="13" customWidth="1"/>
    <col min="8" max="8" width="17.42578125" style="13" customWidth="1"/>
    <col min="9" max="9" width="9.140625" style="13"/>
    <col min="10" max="10" width="11.7109375" style="13" customWidth="1"/>
    <col min="11" max="11" width="13" style="13" customWidth="1"/>
    <col min="12" max="16384" width="9.140625" style="13"/>
  </cols>
  <sheetData>
    <row r="2" spans="1:11" ht="25.5" customHeight="1" x14ac:dyDescent="0.25">
      <c r="I2" s="27"/>
      <c r="J2" s="7"/>
      <c r="K2" s="12" t="s">
        <v>1</v>
      </c>
    </row>
    <row r="3" spans="1:11" ht="24.75" customHeight="1" x14ac:dyDescent="0.25">
      <c r="I3" s="27"/>
      <c r="J3" s="7"/>
      <c r="K3" s="11" t="s">
        <v>86</v>
      </c>
    </row>
    <row r="4" spans="1:11" x14ac:dyDescent="0.25">
      <c r="I4" s="27"/>
      <c r="J4" s="10"/>
      <c r="K4" s="8" t="s">
        <v>87</v>
      </c>
    </row>
    <row r="5" spans="1:11" x14ac:dyDescent="0.25">
      <c r="I5" s="27"/>
      <c r="J5" s="28"/>
      <c r="K5" s="28"/>
    </row>
    <row r="7" spans="1:11" ht="15.75" x14ac:dyDescent="0.25">
      <c r="E7" s="48" t="s">
        <v>0</v>
      </c>
      <c r="F7" s="48"/>
      <c r="G7" s="48"/>
    </row>
    <row r="8" spans="1:11" ht="15.75" x14ac:dyDescent="0.25">
      <c r="E8" s="49"/>
      <c r="F8" s="49"/>
      <c r="G8" s="49"/>
      <c r="H8" s="49"/>
    </row>
    <row r="9" spans="1:11" ht="15.75" thickBot="1" x14ac:dyDescent="0.3">
      <c r="I9" s="57"/>
      <c r="J9" s="57"/>
      <c r="K9" s="57"/>
    </row>
    <row r="10" spans="1:11" ht="90.75" customHeight="1" thickBot="1" x14ac:dyDescent="0.3">
      <c r="A10" s="46" t="s">
        <v>73</v>
      </c>
      <c r="B10" s="46" t="s">
        <v>74</v>
      </c>
      <c r="C10" s="46" t="s">
        <v>75</v>
      </c>
      <c r="D10" s="46" t="s">
        <v>76</v>
      </c>
      <c r="E10" s="46" t="s">
        <v>77</v>
      </c>
      <c r="F10" s="46" t="s">
        <v>78</v>
      </c>
      <c r="G10" s="46" t="s">
        <v>2</v>
      </c>
      <c r="H10" s="46" t="s">
        <v>79</v>
      </c>
      <c r="I10" s="43" t="s">
        <v>81</v>
      </c>
      <c r="J10" s="44"/>
      <c r="K10" s="45"/>
    </row>
    <row r="11" spans="1:11" ht="17.25" customHeight="1" thickBot="1" x14ac:dyDescent="0.3">
      <c r="A11" s="47"/>
      <c r="B11" s="47"/>
      <c r="C11" s="47"/>
      <c r="D11" s="47"/>
      <c r="E11" s="47"/>
      <c r="F11" s="47"/>
      <c r="G11" s="47"/>
      <c r="H11" s="47"/>
      <c r="I11" s="32" t="s">
        <v>2</v>
      </c>
      <c r="J11" s="33" t="s">
        <v>82</v>
      </c>
      <c r="K11" s="34" t="s">
        <v>83</v>
      </c>
    </row>
    <row r="12" spans="1:11" s="41" customFormat="1" ht="38.25" x14ac:dyDescent="0.2">
      <c r="A12" s="37">
        <v>1</v>
      </c>
      <c r="B12" s="55" t="s">
        <v>84</v>
      </c>
      <c r="C12" s="3" t="s">
        <v>44</v>
      </c>
      <c r="D12" s="37" t="s">
        <v>65</v>
      </c>
      <c r="E12" s="6">
        <v>2010</v>
      </c>
      <c r="F12" s="37" t="s">
        <v>85</v>
      </c>
      <c r="G12" s="19">
        <v>1</v>
      </c>
      <c r="H12" s="20">
        <v>2924198.83</v>
      </c>
      <c r="I12" s="38">
        <v>1</v>
      </c>
      <c r="J12" s="39">
        <v>2924198.83</v>
      </c>
      <c r="K12" s="40">
        <f t="shared" ref="K12:K17" si="0">I12*J12</f>
        <v>2924198.83</v>
      </c>
    </row>
    <row r="13" spans="1:11" s="41" customFormat="1" x14ac:dyDescent="0.2">
      <c r="A13" s="37">
        <v>2</v>
      </c>
      <c r="B13" s="55"/>
      <c r="C13" s="3" t="s">
        <v>48</v>
      </c>
      <c r="D13" s="56" t="s">
        <v>69</v>
      </c>
      <c r="E13" s="6">
        <v>2012</v>
      </c>
      <c r="F13" s="37" t="s">
        <v>85</v>
      </c>
      <c r="G13" s="19">
        <v>57</v>
      </c>
      <c r="H13" s="20">
        <v>8068.75</v>
      </c>
      <c r="I13" s="19">
        <v>57</v>
      </c>
      <c r="J13" s="20">
        <v>8068.75</v>
      </c>
      <c r="K13" s="42">
        <f t="shared" si="0"/>
        <v>459918.75</v>
      </c>
    </row>
    <row r="14" spans="1:11" s="41" customFormat="1" x14ac:dyDescent="0.2">
      <c r="A14" s="37">
        <v>3</v>
      </c>
      <c r="B14" s="55"/>
      <c r="C14" s="3" t="s">
        <v>49</v>
      </c>
      <c r="D14" s="56"/>
      <c r="E14" s="6">
        <v>2012</v>
      </c>
      <c r="F14" s="37" t="s">
        <v>85</v>
      </c>
      <c r="G14" s="19">
        <v>208</v>
      </c>
      <c r="H14" s="20">
        <v>8068.75</v>
      </c>
      <c r="I14" s="19">
        <v>208</v>
      </c>
      <c r="J14" s="20">
        <v>8068.75</v>
      </c>
      <c r="K14" s="42">
        <f t="shared" si="0"/>
        <v>1678300</v>
      </c>
    </row>
    <row r="15" spans="1:11" s="41" customFormat="1" x14ac:dyDescent="0.2">
      <c r="A15" s="37">
        <v>4</v>
      </c>
      <c r="B15" s="55"/>
      <c r="C15" s="3" t="s">
        <v>50</v>
      </c>
      <c r="D15" s="56"/>
      <c r="E15" s="6">
        <v>2012</v>
      </c>
      <c r="F15" s="37" t="s">
        <v>85</v>
      </c>
      <c r="G15" s="19">
        <v>210</v>
      </c>
      <c r="H15" s="20">
        <v>8068.75</v>
      </c>
      <c r="I15" s="19">
        <v>210</v>
      </c>
      <c r="J15" s="20">
        <v>8068.75</v>
      </c>
      <c r="K15" s="42">
        <f t="shared" si="0"/>
        <v>1694437.5</v>
      </c>
    </row>
    <row r="16" spans="1:11" s="41" customFormat="1" x14ac:dyDescent="0.2">
      <c r="A16" s="37">
        <v>5</v>
      </c>
      <c r="B16" s="55"/>
      <c r="C16" s="3" t="s">
        <v>51</v>
      </c>
      <c r="D16" s="56"/>
      <c r="E16" s="6">
        <v>2012</v>
      </c>
      <c r="F16" s="37" t="s">
        <v>85</v>
      </c>
      <c r="G16" s="19">
        <v>26</v>
      </c>
      <c r="H16" s="20">
        <v>6881.25</v>
      </c>
      <c r="I16" s="19">
        <v>26</v>
      </c>
      <c r="J16" s="20">
        <v>6881.25</v>
      </c>
      <c r="K16" s="42">
        <f t="shared" si="0"/>
        <v>178912.5</v>
      </c>
    </row>
    <row r="17" spans="1:11" s="41" customFormat="1" x14ac:dyDescent="0.2">
      <c r="A17" s="37">
        <v>6</v>
      </c>
      <c r="B17" s="55"/>
      <c r="C17" s="3" t="s">
        <v>52</v>
      </c>
      <c r="D17" s="56"/>
      <c r="E17" s="6">
        <v>2012</v>
      </c>
      <c r="F17" s="37" t="s">
        <v>85</v>
      </c>
      <c r="G17" s="19">
        <v>22</v>
      </c>
      <c r="H17" s="20">
        <v>6881.25</v>
      </c>
      <c r="I17" s="19">
        <v>22</v>
      </c>
      <c r="J17" s="20">
        <v>6881.25</v>
      </c>
      <c r="K17" s="42">
        <f t="shared" si="0"/>
        <v>151387.5</v>
      </c>
    </row>
    <row r="18" spans="1:11" ht="11.25" customHeight="1" x14ac:dyDescent="0.25">
      <c r="A18" s="22"/>
      <c r="B18" s="23"/>
      <c r="C18" s="24"/>
      <c r="D18" s="23"/>
      <c r="E18" s="23"/>
      <c r="F18" s="23"/>
      <c r="G18" s="23"/>
      <c r="H18" s="25"/>
      <c r="I18" s="24"/>
      <c r="J18" s="24"/>
      <c r="K18" s="26"/>
    </row>
  </sheetData>
  <mergeCells count="14">
    <mergeCell ref="A10:A11"/>
    <mergeCell ref="B10:B11"/>
    <mergeCell ref="C10:C11"/>
    <mergeCell ref="D10:D11"/>
    <mergeCell ref="E10:E11"/>
    <mergeCell ref="E7:G7"/>
    <mergeCell ref="B12:B17"/>
    <mergeCell ref="D13:D17"/>
    <mergeCell ref="E8:H8"/>
    <mergeCell ref="I9:K9"/>
    <mergeCell ref="F10:F11"/>
    <mergeCell ref="G10:G11"/>
    <mergeCell ref="H10:H11"/>
    <mergeCell ref="I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НВЛ...</vt:lpstr>
      <vt:lpstr>НЛ...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БУРКИТБАЙ</dc:creator>
  <cp:lastModifiedBy>Курманбаев Галымжан</cp:lastModifiedBy>
  <cp:lastPrinted>2019-12-04T10:04:18Z</cp:lastPrinted>
  <dcterms:created xsi:type="dcterms:W3CDTF">2019-03-15T12:02:17Z</dcterms:created>
  <dcterms:modified xsi:type="dcterms:W3CDTF">2023-06-30T10:38:38Z</dcterms:modified>
</cp:coreProperties>
</file>